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<sst xmlns="http://schemas.openxmlformats.org/spreadsheetml/2006/main" count="479" uniqueCount="272">
  <si>
    <t>Школа</t>
  </si>
  <si>
    <t>МОАУ "Средняя общеобразовательная школа № 87"</t>
  </si>
  <si>
    <t>Согласовано</t>
  </si>
  <si>
    <t>должность</t>
  </si>
  <si>
    <t>Директор СОШ</t>
  </si>
  <si>
    <t>Типовое примерное меню приготавливаемых блюд</t>
  </si>
  <si>
    <t>фамилия</t>
  </si>
  <si>
    <t>Соболевская Е.П.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</si>
  <si>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</si>
  <si>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</si>
  <si>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</si>
  <si>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</si>
  <si>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</si>
  <si>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</si>
  <si>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</si>
  <si>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</si>
  <si>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</si>
  <si>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</si>
  <si>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</si>
  <si>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</si>
  <si>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</si>
  <si>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</si>
  <si>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</si>
  <si>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</si>
  <si>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</si>
  <si>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</si>
  <si>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</si>
  <si>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</si>
  <si>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</si>
  <si>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</si>
  <si>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 xml:space="preserve">хлеб </t>
  </si>
  <si>
    <t xml:space="preserve">Хлеб пшеничный </t>
  </si>
  <si>
    <t>фрукты</t>
  </si>
  <si>
    <t>Яблоко</t>
  </si>
  <si>
    <t>0,72</t>
  </si>
  <si>
    <t>20,34</t>
  </si>
  <si>
    <t>84,2</t>
  </si>
  <si>
    <t>итого</t>
  </si>
  <si>
    <t>596,39</t>
  </si>
  <si>
    <t>Обед</t>
  </si>
  <si>
    <t>закуска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</si>
  <si>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</si>
  <si>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</si>
  <si>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</si>
  <si>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</si>
  <si>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</si>
  <si>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</si>
  <si>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маслом.</t>
  </si>
  <si>
    <t>напиток</t>
  </si>
  <si>
    <t>Компот из сушеных фруктов (курага)</t>
  </si>
  <si>
    <t>0,42</t>
  </si>
  <si>
    <t>0,02</t>
  </si>
  <si>
    <t>26,37</t>
  </si>
  <si>
    <t>107,4</t>
  </si>
  <si>
    <t>хлеб бел.</t>
  </si>
  <si>
    <t>Хлеб пшеничный</t>
  </si>
  <si>
    <t>16,24</t>
  </si>
  <si>
    <t>77,6</t>
  </si>
  <si>
    <t>хлеб черн.</t>
  </si>
  <si>
    <t>723,32</t>
  </si>
  <si>
    <t>Итого за день:</t>
  </si>
  <si>
    <t>Шницель домашний с соусом, картофельное пюре</t>
  </si>
  <si>
    <t>209,24/241,08</t>
  </si>
  <si>
    <t xml:space="preserve">Чай с сахаром </t>
  </si>
  <si>
    <t>15</t>
  </si>
  <si>
    <t>60</t>
  </si>
  <si>
    <t>58,53</t>
  </si>
  <si>
    <t>4,48</t>
  </si>
  <si>
    <t>0,47</t>
  </si>
  <si>
    <t>138,7</t>
  </si>
  <si>
    <t>508,53</t>
  </si>
  <si>
    <t>Салат Здоровье (без горошка)</t>
  </si>
  <si>
    <t>Суп гороховый, гренки из пш. хлеба</t>
  </si>
  <si>
    <t>45,08/551,04</t>
  </si>
  <si>
    <t>Шницель домашний с соусом томатным</t>
  </si>
  <si>
    <t>271.07</t>
  </si>
  <si>
    <t>Картофельное пюре</t>
  </si>
  <si>
    <t xml:space="preserve">Компот из свежих яблок </t>
  </si>
  <si>
    <t>0,01</t>
  </si>
  <si>
    <t>13,49</t>
  </si>
  <si>
    <t>54,6</t>
  </si>
  <si>
    <t>Хлеб ржано-пшеничный</t>
  </si>
  <si>
    <t>0,35</t>
  </si>
  <si>
    <t>9,86</t>
  </si>
  <si>
    <t>712,19</t>
  </si>
  <si>
    <t>Гуляш из филе кур, каша гречневая с овощами</t>
  </si>
  <si>
    <t>580,22/166,12</t>
  </si>
  <si>
    <t xml:space="preserve">Чай фруктовый </t>
  </si>
  <si>
    <t>40,48</t>
  </si>
  <si>
    <t>сладкое</t>
  </si>
  <si>
    <t>Печенье сахарное</t>
  </si>
  <si>
    <t>1,28</t>
  </si>
  <si>
    <t>1,65</t>
  </si>
  <si>
    <t>12,6</t>
  </si>
  <si>
    <t>70,9</t>
  </si>
  <si>
    <t>517,48</t>
  </si>
  <si>
    <t>Салат картофельный с соленым огурцом</t>
  </si>
  <si>
    <t>Щи из свежей капусты с картофелем</t>
  </si>
  <si>
    <t xml:space="preserve">Гуляш из филе кур </t>
  </si>
  <si>
    <t>Каша гречневая с овощами</t>
  </si>
  <si>
    <t xml:space="preserve">Напиток из шиповника </t>
  </si>
  <si>
    <t>0,7</t>
  </si>
  <si>
    <t>0,3</t>
  </si>
  <si>
    <t>22,8</t>
  </si>
  <si>
    <t>97</t>
  </si>
  <si>
    <t>2,58</t>
  </si>
  <si>
    <t>0,27</t>
  </si>
  <si>
    <t>16,73</t>
  </si>
  <si>
    <t>79,9</t>
  </si>
  <si>
    <t xml:space="preserve">Хлеб-ржано пшеничный </t>
  </si>
  <si>
    <t>2,05</t>
  </si>
  <si>
    <t>0,37</t>
  </si>
  <si>
    <t>10,54</t>
  </si>
  <si>
    <t>56,1</t>
  </si>
  <si>
    <t>775,23</t>
  </si>
  <si>
    <t>Биточек домашний с соусом , макароны отварные с маслом</t>
  </si>
  <si>
    <t>271,21/227,08</t>
  </si>
  <si>
    <t xml:space="preserve">Чай с лимоном </t>
  </si>
  <si>
    <t>15,15</t>
  </si>
  <si>
    <t>60,8</t>
  </si>
  <si>
    <t>1,67</t>
  </si>
  <si>
    <t>0,18</t>
  </si>
  <si>
    <t>10,82</t>
  </si>
  <si>
    <t>51,7</t>
  </si>
  <si>
    <t xml:space="preserve">Винегрет овощной </t>
  </si>
  <si>
    <t xml:space="preserve">Суп картофельный с рисом </t>
  </si>
  <si>
    <t xml:space="preserve">Биточек домашний </t>
  </si>
  <si>
    <t>35</t>
  </si>
  <si>
    <t>188,2</t>
  </si>
  <si>
    <t>Сок фруктовый</t>
  </si>
  <si>
    <t>0,9</t>
  </si>
  <si>
    <t>18,18</t>
  </si>
  <si>
    <t>76,3</t>
  </si>
  <si>
    <t>1,98</t>
  </si>
  <si>
    <t>0,21</t>
  </si>
  <si>
    <t>12,79</t>
  </si>
  <si>
    <t>61,1</t>
  </si>
  <si>
    <t>0,36</t>
  </si>
  <si>
    <t>10,2</t>
  </si>
  <si>
    <t>54,3</t>
  </si>
  <si>
    <t>736,06</t>
  </si>
  <si>
    <t>Плов из свинины</t>
  </si>
  <si>
    <t xml:space="preserve">Печенье Овсяное </t>
  </si>
  <si>
    <t>503,61</t>
  </si>
  <si>
    <t xml:space="preserve">Салат "Степной" </t>
  </si>
  <si>
    <t>Рассольник ленинградский</t>
  </si>
  <si>
    <t>Кисель из к/ц плодового или ягодного</t>
  </si>
  <si>
    <t>30,97</t>
  </si>
  <si>
    <t>123,9</t>
  </si>
  <si>
    <t>2,28</t>
  </si>
  <si>
    <t>0,24</t>
  </si>
  <si>
    <t>14,76</t>
  </si>
  <si>
    <t>70,5</t>
  </si>
  <si>
    <t xml:space="preserve">Хлеб ржано-пшеничный </t>
  </si>
  <si>
    <t>1,39</t>
  </si>
  <si>
    <t>0,25</t>
  </si>
  <si>
    <t>7,14</t>
  </si>
  <si>
    <t>38</t>
  </si>
  <si>
    <t>750,92</t>
  </si>
  <si>
    <t>Каша молочная пшеная с маслом (вязкая)</t>
  </si>
  <si>
    <t>Какао с молоком</t>
  </si>
  <si>
    <t>2,2</t>
  </si>
  <si>
    <t>68,2</t>
  </si>
  <si>
    <t>613,86</t>
  </si>
  <si>
    <t>Салат из свеклы</t>
  </si>
  <si>
    <t xml:space="preserve">Суп картофельный с клецками </t>
  </si>
  <si>
    <t xml:space="preserve">Бифштекс по домашнему с соусом томатным </t>
  </si>
  <si>
    <t>Гороховое пюре</t>
  </si>
  <si>
    <t>Компот из сушеных фруктов</t>
  </si>
  <si>
    <t>0,44</t>
  </si>
  <si>
    <t>27,77</t>
  </si>
  <si>
    <t>113</t>
  </si>
  <si>
    <t>3,34</t>
  </si>
  <si>
    <t>103,4</t>
  </si>
  <si>
    <t>3,3</t>
  </si>
  <si>
    <t>0,6</t>
  </si>
  <si>
    <t>90,5</t>
  </si>
  <si>
    <t>876,92</t>
  </si>
  <si>
    <t>Котлета рыбная из минтая с соусом /рис "Светофор" с морковью, кукурузой и горошком</t>
  </si>
  <si>
    <t>545,02/84,21</t>
  </si>
  <si>
    <t>Чай с сахаром</t>
  </si>
  <si>
    <t>2,96</t>
  </si>
  <si>
    <t>0,31</t>
  </si>
  <si>
    <t>19,19</t>
  </si>
  <si>
    <t>Вафли</t>
  </si>
  <si>
    <t>1,17</t>
  </si>
  <si>
    <t>4,54</t>
  </si>
  <si>
    <t>10,57</t>
  </si>
  <si>
    <t>87,8</t>
  </si>
  <si>
    <t>588,13</t>
  </si>
  <si>
    <t>535,64</t>
  </si>
  <si>
    <t>Салат "Степной"</t>
  </si>
  <si>
    <t>6,12</t>
  </si>
  <si>
    <t xml:space="preserve">Щи из свежей капусты с картофелем </t>
  </si>
  <si>
    <t>73,5</t>
  </si>
  <si>
    <t>Котлета рыбная из минтая с соусом томатным</t>
  </si>
  <si>
    <t>11,5</t>
  </si>
  <si>
    <t>9,11</t>
  </si>
  <si>
    <t>9,82</t>
  </si>
  <si>
    <t>173,8</t>
  </si>
  <si>
    <t>Рис "Светофор" с морковью, кукурузой и горошком</t>
  </si>
  <si>
    <t>14,24</t>
  </si>
  <si>
    <t>57,6</t>
  </si>
  <si>
    <t>282.08</t>
  </si>
  <si>
    <t>1,9</t>
  </si>
  <si>
    <t>0,2</t>
  </si>
  <si>
    <t>12,3</t>
  </si>
  <si>
    <t>58,8</t>
  </si>
  <si>
    <t>795,39</t>
  </si>
  <si>
    <t>Гуляш из филе кур/каша гречневая с овощами</t>
  </si>
  <si>
    <t>Чай фруктовый</t>
  </si>
  <si>
    <t>7,49</t>
  </si>
  <si>
    <t>30,4</t>
  </si>
  <si>
    <t>783,22</t>
  </si>
  <si>
    <t>3,04</t>
  </si>
  <si>
    <t>0,32</t>
  </si>
  <si>
    <t>19,68</t>
  </si>
  <si>
    <t>94</t>
  </si>
  <si>
    <t>590,13</t>
  </si>
  <si>
    <t>Салат из моркови (припущ)</t>
  </si>
  <si>
    <t>5,06</t>
  </si>
  <si>
    <t>Суп с вермишелью</t>
  </si>
  <si>
    <t xml:space="preserve">Каша гречневая с овощами </t>
  </si>
  <si>
    <t xml:space="preserve">Сок фруктовый </t>
  </si>
  <si>
    <t>2,81</t>
  </si>
  <si>
    <t>18,2</t>
  </si>
  <si>
    <t>87</t>
  </si>
  <si>
    <t>2,77</t>
  </si>
  <si>
    <t>0,5</t>
  </si>
  <si>
    <t>76</t>
  </si>
  <si>
    <t>759,78</t>
  </si>
  <si>
    <t>Шницель домашний с соусом томатным/картофельное пюре</t>
  </si>
  <si>
    <t>271,07/241,08</t>
  </si>
  <si>
    <t>Винегрет овощной</t>
  </si>
  <si>
    <t>6,02</t>
  </si>
  <si>
    <t>5,74</t>
  </si>
  <si>
    <t>81,4</t>
  </si>
  <si>
    <t>100,1</t>
  </si>
  <si>
    <t xml:space="preserve">Компот из сушеных фруктов </t>
  </si>
  <si>
    <t>0,4</t>
  </si>
  <si>
    <t>24,99</t>
  </si>
  <si>
    <t>101,7</t>
  </si>
  <si>
    <t>0,22</t>
  </si>
  <si>
    <t>63,5</t>
  </si>
  <si>
    <t>11,9</t>
  </si>
  <si>
    <t>63,4</t>
  </si>
  <si>
    <t>752,27</t>
  </si>
  <si>
    <t xml:space="preserve">Плов из свинины </t>
  </si>
  <si>
    <t>300,08</t>
  </si>
  <si>
    <t>2,74</t>
  </si>
  <si>
    <t>0,29</t>
  </si>
  <si>
    <t>17,71</t>
  </si>
  <si>
    <t>84,6</t>
  </si>
  <si>
    <t>108.13</t>
  </si>
  <si>
    <t>3,13</t>
  </si>
  <si>
    <t>4</t>
  </si>
  <si>
    <t>23</t>
  </si>
  <si>
    <t>140,5</t>
  </si>
  <si>
    <t>34 618,21</t>
  </si>
  <si>
    <t>Салат «Степной"</t>
  </si>
  <si>
    <t>Суп гречневый с овощами</t>
  </si>
  <si>
    <t>444,04</t>
  </si>
  <si>
    <t>Напиток из клубничного варенья</t>
  </si>
  <si>
    <t>0,09</t>
  </si>
  <si>
    <t>23,58</t>
  </si>
  <si>
    <t>2,24</t>
  </si>
  <si>
    <t>0,41</t>
  </si>
  <si>
    <t>54.1</t>
  </si>
  <si>
    <t>1,75</t>
  </si>
  <si>
    <t>11,32</t>
  </si>
  <si>
    <t>726,92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</si>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</sst>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#\ ##0.00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7" borderId="30" applyNumberFormat="0" applyAlignment="0" applyProtection="0">
      <alignment vertical="center"/>
    </xf>
    <xf numFmtId="0" fontId="23" fillId="8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3" xfId="0" applyFont="1" applyFill="1" applyBorder="1" applyAlignment="1" applyProtection="1">
      <alignment vertical="center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180" fontId="1" fillId="0" borderId="25" xfId="0" applyNumberFormat="1" applyFont="1" applyBorder="1" applyAlignment="1">
      <alignment horizontal="center" vertical="top" wrapText="1"/>
    </xf>
    <xf numFmtId="0" fontId="1" fillId="0" borderId="0" xfId="0" applyFont="1" applyFill="1"/>
    <xf numFmtId="181" fontId="1" fillId="2" borderId="25" xfId="0" applyNumberFormat="1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0" fillId="3" borderId="9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1" fontId="0" fillId="3" borderId="25" xfId="0" applyNumberForma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0" fillId="3" borderId="9" xfId="0" applyFill="1" applyBorder="1" applyAlignment="1" applyProtection="1">
      <alignment horizontal="center"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left" vertical="center" wrapText="1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horizontal="left" wrapText="1"/>
      <protection locked="0"/>
    </xf>
    <xf numFmtId="0" fontId="1" fillId="0" borderId="4" xfId="0" applyFont="1" applyBorder="1"/>
    <xf numFmtId="0" fontId="1" fillId="0" borderId="5" xfId="0" applyFont="1" applyBorder="1"/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3" borderId="25" xfId="0" applyNumberFormat="1" applyFill="1" applyBorder="1" applyAlignment="1" applyProtection="1">
      <alignment horizontal="center"/>
      <protection locked="0"/>
    </xf>
    <xf numFmtId="1" fontId="0" fillId="3" borderId="26" xfId="0" applyNumberFormat="1" applyFill="1" applyBorder="1" applyAlignment="1" applyProtection="1">
      <alignment horizont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81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181" fontId="0" fillId="3" borderId="1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9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D164" sqref="D164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ht="25.5" spans="1:11">
      <c r="A1" s="2" t="s">
        <v>0</v>
      </c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53"/>
      <c r="J1" s="53"/>
      <c r="K1" s="54"/>
    </row>
    <row r="2" ht="18" spans="1:11">
      <c r="A2" s="8" t="s">
        <v>5</v>
      </c>
      <c r="C2" s="1"/>
      <c r="G2" s="1" t="s">
        <v>6</v>
      </c>
      <c r="H2" s="9" t="s">
        <v>7</v>
      </c>
      <c r="I2" s="9"/>
      <c r="J2" s="9"/>
      <c r="K2" s="9"/>
    </row>
    <row r="3" ht="17.25" customHeight="1" spans="1:11">
      <c r="A3" s="10" t="s">
        <v>8</v>
      </c>
      <c r="C3" s="1"/>
      <c r="D3" s="11"/>
      <c r="E3" s="12" t="s">
        <v>9</v>
      </c>
      <c r="G3" s="1" t="s">
        <v>10</v>
      </c>
      <c r="H3" s="13">
        <v>4</v>
      </c>
      <c r="I3" s="13">
        <v>4</v>
      </c>
      <c r="J3" s="55">
        <v>2025</v>
      </c>
      <c r="K3" s="56"/>
    </row>
    <row r="4" ht="13.5" spans="3:10">
      <c r="C4" s="1"/>
      <c r="D4" s="10"/>
      <c r="H4" s="14" t="s">
        <v>11</v>
      </c>
      <c r="I4" s="14" t="s">
        <v>12</v>
      </c>
      <c r="J4" s="14" t="s">
        <v>13</v>
      </c>
    </row>
    <row r="5" ht="34.5" spans="1:11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57" t="s">
        <v>24</v>
      </c>
    </row>
    <row r="6" ht="15" spans="1:1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7.28</v>
      </c>
      <c r="H6" s="23">
        <v>12.78</v>
      </c>
      <c r="I6" s="23">
        <v>33.27</v>
      </c>
      <c r="J6" s="23">
        <v>279.4</v>
      </c>
      <c r="K6" s="58">
        <v>253.13</v>
      </c>
    </row>
    <row r="7" ht="15" spans="1:11">
      <c r="A7" s="24"/>
      <c r="B7" s="25"/>
      <c r="C7" s="26"/>
      <c r="D7" s="27" t="s">
        <v>28</v>
      </c>
      <c r="E7" s="28" t="s">
        <v>29</v>
      </c>
      <c r="F7" s="29">
        <v>190</v>
      </c>
      <c r="G7" s="29">
        <v>3.7</v>
      </c>
      <c r="H7" s="29">
        <v>2.57</v>
      </c>
      <c r="I7" s="29">
        <v>15.1</v>
      </c>
      <c r="J7" s="29">
        <v>75.05</v>
      </c>
      <c r="K7" s="59">
        <v>501.13</v>
      </c>
    </row>
    <row r="8" ht="15" spans="1:11">
      <c r="A8" s="24"/>
      <c r="B8" s="25"/>
      <c r="C8" s="26"/>
      <c r="D8" s="27" t="s">
        <v>30</v>
      </c>
      <c r="E8" s="28" t="s">
        <v>31</v>
      </c>
      <c r="F8" s="29">
        <v>26.39</v>
      </c>
      <c r="G8" s="29">
        <v>4.59</v>
      </c>
      <c r="H8" s="29">
        <v>0.2</v>
      </c>
      <c r="I8" s="29">
        <v>12.84</v>
      </c>
      <c r="J8" s="29">
        <v>61.34</v>
      </c>
      <c r="K8" s="59">
        <v>108.13</v>
      </c>
    </row>
    <row r="9" ht="15" spans="1:11">
      <c r="A9" s="24"/>
      <c r="B9" s="25"/>
      <c r="C9" s="26"/>
      <c r="D9" s="27" t="s">
        <v>32</v>
      </c>
      <c r="E9" s="30" t="s">
        <v>33</v>
      </c>
      <c r="F9" s="29">
        <v>180</v>
      </c>
      <c r="G9" s="29" t="s">
        <v>34</v>
      </c>
      <c r="H9" s="29"/>
      <c r="I9" s="29" t="s">
        <v>35</v>
      </c>
      <c r="J9" s="29" t="s">
        <v>36</v>
      </c>
      <c r="K9" s="59">
        <v>749.22</v>
      </c>
    </row>
    <row r="10" ht="15" spans="1:11">
      <c r="A10" s="24"/>
      <c r="B10" s="25"/>
      <c r="C10" s="26"/>
      <c r="D10" s="31"/>
      <c r="E10" s="28"/>
      <c r="F10" s="29"/>
      <c r="G10" s="29"/>
      <c r="H10" s="29"/>
      <c r="I10" s="29"/>
      <c r="J10" s="29"/>
      <c r="K10" s="59"/>
    </row>
    <row r="11" ht="15" spans="1:11">
      <c r="A11" s="24"/>
      <c r="B11" s="25"/>
      <c r="C11" s="26"/>
      <c r="D11" s="31"/>
      <c r="E11" s="28"/>
      <c r="F11" s="29"/>
      <c r="G11" s="29"/>
      <c r="H11" s="29"/>
      <c r="I11" s="29"/>
      <c r="J11" s="29"/>
      <c r="K11" s="59"/>
    </row>
    <row r="12" ht="15" spans="1:12">
      <c r="A12" s="32"/>
      <c r="B12" s="33"/>
      <c r="C12" s="34"/>
      <c r="D12" s="35" t="s">
        <v>37</v>
      </c>
      <c r="E12" s="36"/>
      <c r="F12" s="37" t="s">
        <v>38</v>
      </c>
      <c r="G12" s="37">
        <v>16.29</v>
      </c>
      <c r="H12" s="37">
        <v>15.55</v>
      </c>
      <c r="I12" s="37">
        <v>81.55</v>
      </c>
      <c r="J12" s="37">
        <v>499.99</v>
      </c>
      <c r="K12" s="60"/>
      <c r="L12" s="61"/>
    </row>
    <row r="13" ht="15" spans="1:11">
      <c r="A13" s="38">
        <f>A6</f>
        <v>1</v>
      </c>
      <c r="B13" s="39">
        <f>B6</f>
        <v>1</v>
      </c>
      <c r="C13" s="40" t="s">
        <v>39</v>
      </c>
      <c r="D13" s="27" t="s">
        <v>40</v>
      </c>
      <c r="E13" s="28" t="s">
        <v>41</v>
      </c>
      <c r="F13" s="29">
        <v>60</v>
      </c>
      <c r="G13" s="29">
        <v>2.46</v>
      </c>
      <c r="H13" s="29">
        <v>6.85</v>
      </c>
      <c r="I13" s="29">
        <v>6.3</v>
      </c>
      <c r="J13" s="29">
        <v>65</v>
      </c>
      <c r="K13" s="62">
        <v>54.12</v>
      </c>
    </row>
    <row r="14" ht="15" spans="1:11">
      <c r="A14" s="24"/>
      <c r="B14" s="25"/>
      <c r="C14" s="26"/>
      <c r="D14" s="27" t="s">
        <v>42</v>
      </c>
      <c r="E14" s="28" t="s">
        <v>43</v>
      </c>
      <c r="F14" s="29">
        <v>200</v>
      </c>
      <c r="G14" s="29">
        <v>2.66</v>
      </c>
      <c r="H14" s="29">
        <v>5.3</v>
      </c>
      <c r="I14" s="29">
        <v>6.7</v>
      </c>
      <c r="J14" s="29">
        <v>119.3</v>
      </c>
      <c r="K14" s="59">
        <v>37.08</v>
      </c>
    </row>
    <row r="15" ht="15" spans="1:11">
      <c r="A15" s="24"/>
      <c r="B15" s="25"/>
      <c r="C15" s="26"/>
      <c r="D15" s="27" t="s">
        <v>44</v>
      </c>
      <c r="E15" s="28" t="s">
        <v>45</v>
      </c>
      <c r="F15" s="29">
        <v>90</v>
      </c>
      <c r="G15" s="29">
        <v>11.3</v>
      </c>
      <c r="H15" s="29">
        <v>6.8</v>
      </c>
      <c r="I15" s="29">
        <v>8.55</v>
      </c>
      <c r="J15" s="29">
        <v>135.6</v>
      </c>
      <c r="K15" s="59">
        <v>595.22</v>
      </c>
    </row>
    <row r="16" ht="15" spans="1:11">
      <c r="A16" s="24"/>
      <c r="B16" s="25"/>
      <c r="C16" s="26"/>
      <c r="D16" s="27" t="s">
        <v>46</v>
      </c>
      <c r="E16" s="28" t="s">
        <v>47</v>
      </c>
      <c r="F16" s="29">
        <v>150</v>
      </c>
      <c r="G16" s="29">
        <v>4.1</v>
      </c>
      <c r="H16" s="29">
        <v>4.31</v>
      </c>
      <c r="I16" s="29">
        <v>39</v>
      </c>
      <c r="J16" s="29">
        <v>201.6</v>
      </c>
      <c r="K16" s="59">
        <v>227.08</v>
      </c>
    </row>
    <row r="17" ht="15" spans="1:11">
      <c r="A17" s="24"/>
      <c r="B17" s="25"/>
      <c r="C17" s="26"/>
      <c r="D17" s="27" t="s">
        <v>48</v>
      </c>
      <c r="E17" s="28" t="s">
        <v>49</v>
      </c>
      <c r="F17" s="29">
        <v>190</v>
      </c>
      <c r="G17" s="29" t="s">
        <v>50</v>
      </c>
      <c r="H17" s="29" t="s">
        <v>51</v>
      </c>
      <c r="I17" s="29" t="s">
        <v>52</v>
      </c>
      <c r="J17" s="59" t="s">
        <v>53</v>
      </c>
      <c r="K17" s="59">
        <v>376.12</v>
      </c>
    </row>
    <row r="18" ht="15" spans="1:11">
      <c r="A18" s="24"/>
      <c r="B18" s="25"/>
      <c r="C18" s="26"/>
      <c r="D18" s="27" t="s">
        <v>54</v>
      </c>
      <c r="E18" s="28" t="s">
        <v>55</v>
      </c>
      <c r="F18" s="29">
        <v>33.32</v>
      </c>
      <c r="G18" s="29">
        <v>2.81</v>
      </c>
      <c r="H18" s="29">
        <v>0.78</v>
      </c>
      <c r="I18" s="29" t="s">
        <v>56</v>
      </c>
      <c r="J18" s="29" t="s">
        <v>57</v>
      </c>
      <c r="K18" s="59">
        <v>108.13</v>
      </c>
    </row>
    <row r="19" ht="15" spans="1:11">
      <c r="A19" s="24"/>
      <c r="B19" s="25"/>
      <c r="C19" s="26"/>
      <c r="D19" s="27" t="s">
        <v>58</v>
      </c>
      <c r="E19" s="28"/>
      <c r="F19" s="29"/>
      <c r="G19" s="29"/>
      <c r="H19" s="29"/>
      <c r="I19" s="29"/>
      <c r="J19" s="29"/>
      <c r="K19" s="59"/>
    </row>
    <row r="20" ht="15" spans="1:11">
      <c r="A20" s="24"/>
      <c r="B20" s="25"/>
      <c r="C20" s="26"/>
      <c r="D20" s="31"/>
      <c r="E20" s="28"/>
      <c r="F20" s="29"/>
      <c r="G20" s="29"/>
      <c r="H20" s="29"/>
      <c r="I20" s="29"/>
      <c r="J20" s="29"/>
      <c r="K20" s="59"/>
    </row>
    <row r="21" ht="15" spans="1:11">
      <c r="A21" s="24"/>
      <c r="B21" s="25"/>
      <c r="C21" s="26"/>
      <c r="D21" s="31"/>
      <c r="E21" s="28"/>
      <c r="F21" s="29"/>
      <c r="G21" s="29"/>
      <c r="H21" s="29"/>
      <c r="I21" s="29"/>
      <c r="J21" s="29"/>
      <c r="K21" s="59"/>
    </row>
    <row r="22" ht="15" spans="1:11">
      <c r="A22" s="32"/>
      <c r="B22" s="33"/>
      <c r="C22" s="34"/>
      <c r="D22" s="35" t="s">
        <v>37</v>
      </c>
      <c r="E22" s="36"/>
      <c r="F22" s="37" t="s">
        <v>59</v>
      </c>
      <c r="G22" s="37">
        <v>23.75</v>
      </c>
      <c r="H22" s="37">
        <v>24.06</v>
      </c>
      <c r="I22" s="37">
        <v>103.16</v>
      </c>
      <c r="J22" s="37">
        <v>706.5</v>
      </c>
      <c r="K22" s="63"/>
    </row>
    <row r="23" ht="13.5" spans="1:11">
      <c r="A23" s="41">
        <f>A6</f>
        <v>1</v>
      </c>
      <c r="B23" s="42">
        <f>B6</f>
        <v>1</v>
      </c>
      <c r="C23" s="43" t="s">
        <v>60</v>
      </c>
      <c r="D23" s="44"/>
      <c r="E23" s="45"/>
      <c r="F23" s="46">
        <f>F12+F22</f>
        <v>1319.71</v>
      </c>
      <c r="G23" s="46">
        <f t="shared" ref="G23:J23" si="0">G12+G22</f>
        <v>40.04</v>
      </c>
      <c r="H23" s="46">
        <f t="shared" si="0"/>
        <v>39.61</v>
      </c>
      <c r="I23" s="46">
        <f t="shared" si="0"/>
        <v>184.71</v>
      </c>
      <c r="J23" s="46">
        <f t="shared" si="0"/>
        <v>1206.49</v>
      </c>
      <c r="K23" s="46"/>
    </row>
    <row r="24" ht="30" spans="1:11">
      <c r="A24" s="47">
        <v>1</v>
      </c>
      <c r="B24" s="25">
        <v>2</v>
      </c>
      <c r="C24" s="20" t="s">
        <v>25</v>
      </c>
      <c r="D24" s="21" t="s">
        <v>26</v>
      </c>
      <c r="E24" s="22" t="s">
        <v>61</v>
      </c>
      <c r="F24" s="23">
        <v>250</v>
      </c>
      <c r="G24" s="23">
        <v>11.7</v>
      </c>
      <c r="H24" s="23">
        <v>16</v>
      </c>
      <c r="I24" s="23">
        <v>46.3</v>
      </c>
      <c r="J24" s="23">
        <v>351.83</v>
      </c>
      <c r="K24" s="64" t="s">
        <v>62</v>
      </c>
    </row>
    <row r="25" ht="15" spans="1:11">
      <c r="A25" s="47"/>
      <c r="B25" s="25"/>
      <c r="C25" s="26"/>
      <c r="D25" s="27" t="s">
        <v>28</v>
      </c>
      <c r="E25" s="28" t="s">
        <v>63</v>
      </c>
      <c r="F25" s="29">
        <v>200</v>
      </c>
      <c r="G25" s="29"/>
      <c r="H25" s="29"/>
      <c r="I25" s="29" t="s">
        <v>64</v>
      </c>
      <c r="J25" s="29" t="s">
        <v>65</v>
      </c>
      <c r="K25" s="59">
        <v>300.08</v>
      </c>
    </row>
    <row r="26" ht="15" spans="1:11">
      <c r="A26" s="47"/>
      <c r="B26" s="25"/>
      <c r="C26" s="26"/>
      <c r="D26" s="27" t="s">
        <v>30</v>
      </c>
      <c r="E26" s="28" t="s">
        <v>31</v>
      </c>
      <c r="F26" s="29" t="s">
        <v>66</v>
      </c>
      <c r="G26" s="29" t="s">
        <v>67</v>
      </c>
      <c r="H26" s="29" t="s">
        <v>68</v>
      </c>
      <c r="I26" s="29">
        <v>22.1</v>
      </c>
      <c r="J26" s="29" t="s">
        <v>69</v>
      </c>
      <c r="K26" s="59">
        <v>108.13</v>
      </c>
    </row>
    <row r="27" ht="15" spans="1:11">
      <c r="A27" s="47"/>
      <c r="B27" s="25"/>
      <c r="C27" s="26"/>
      <c r="D27" s="31"/>
      <c r="E27" s="28"/>
      <c r="F27" s="29"/>
      <c r="G27" s="29"/>
      <c r="H27" s="29"/>
      <c r="I27" s="29"/>
      <c r="J27" s="29"/>
      <c r="K27" s="59"/>
    </row>
    <row r="28" ht="15" spans="1:11">
      <c r="A28" s="47"/>
      <c r="B28" s="25"/>
      <c r="C28" s="26"/>
      <c r="D28" s="31"/>
      <c r="E28" s="28"/>
      <c r="F28" s="29"/>
      <c r="G28" s="29"/>
      <c r="H28" s="29"/>
      <c r="I28" s="29"/>
      <c r="J28" s="29"/>
      <c r="K28" s="59"/>
    </row>
    <row r="29" ht="15" spans="1:11">
      <c r="A29" s="48"/>
      <c r="B29" s="33"/>
      <c r="C29" s="34"/>
      <c r="D29" s="35" t="s">
        <v>37</v>
      </c>
      <c r="E29" s="36"/>
      <c r="F29" s="37" t="s">
        <v>70</v>
      </c>
      <c r="G29" s="37">
        <v>16.18</v>
      </c>
      <c r="H29" s="37">
        <v>16.7</v>
      </c>
      <c r="I29" s="37">
        <v>83.4</v>
      </c>
      <c r="J29" s="37">
        <v>550.53</v>
      </c>
      <c r="K29" s="63"/>
    </row>
    <row r="30" ht="15" spans="1:11">
      <c r="A30" s="39">
        <f>A24</f>
        <v>1</v>
      </c>
      <c r="B30" s="39">
        <f>B24</f>
        <v>2</v>
      </c>
      <c r="C30" s="40" t="s">
        <v>39</v>
      </c>
      <c r="D30" s="27" t="s">
        <v>40</v>
      </c>
      <c r="E30" s="28" t="s">
        <v>71</v>
      </c>
      <c r="F30" s="29">
        <v>60</v>
      </c>
      <c r="G30" s="29">
        <v>3.87</v>
      </c>
      <c r="H30" s="29">
        <v>4.59</v>
      </c>
      <c r="I30" s="29">
        <v>6.91</v>
      </c>
      <c r="J30" s="29">
        <v>88.58</v>
      </c>
      <c r="K30" s="62">
        <v>19.03</v>
      </c>
    </row>
    <row r="31" ht="26.25" spans="1:11">
      <c r="A31" s="47"/>
      <c r="B31" s="25"/>
      <c r="C31" s="26"/>
      <c r="D31" s="27" t="s">
        <v>42</v>
      </c>
      <c r="E31" s="49" t="s">
        <v>72</v>
      </c>
      <c r="F31" s="29">
        <v>210</v>
      </c>
      <c r="G31" s="29">
        <v>7.07</v>
      </c>
      <c r="H31" s="29">
        <v>3</v>
      </c>
      <c r="I31" s="29">
        <v>21.41</v>
      </c>
      <c r="J31" s="29">
        <v>165.1</v>
      </c>
      <c r="K31" s="59" t="s">
        <v>73</v>
      </c>
    </row>
    <row r="32" ht="15" spans="1:11">
      <c r="A32" s="47"/>
      <c r="B32" s="25"/>
      <c r="C32" s="26"/>
      <c r="D32" s="27" t="s">
        <v>44</v>
      </c>
      <c r="E32" s="22" t="s">
        <v>74</v>
      </c>
      <c r="F32" s="29">
        <v>90</v>
      </c>
      <c r="G32" s="29">
        <v>7.48</v>
      </c>
      <c r="H32" s="29">
        <v>7.85</v>
      </c>
      <c r="I32" s="29">
        <v>18.4</v>
      </c>
      <c r="J32" s="29">
        <v>159.3</v>
      </c>
      <c r="K32" s="64" t="s">
        <v>75</v>
      </c>
    </row>
    <row r="33" ht="15" spans="1:11">
      <c r="A33" s="47"/>
      <c r="B33" s="25"/>
      <c r="C33" s="26"/>
      <c r="D33" s="27" t="s">
        <v>46</v>
      </c>
      <c r="E33" s="28" t="s">
        <v>76</v>
      </c>
      <c r="F33" s="29">
        <v>150</v>
      </c>
      <c r="G33" s="29">
        <v>3.96</v>
      </c>
      <c r="H33" s="29">
        <v>7.86</v>
      </c>
      <c r="I33" s="29">
        <v>26.91</v>
      </c>
      <c r="J33" s="29">
        <v>180.5</v>
      </c>
      <c r="K33" s="65">
        <v>241.08</v>
      </c>
    </row>
    <row r="34" ht="15" spans="1:11">
      <c r="A34" s="47"/>
      <c r="B34" s="25"/>
      <c r="C34" s="26"/>
      <c r="D34" s="27" t="s">
        <v>48</v>
      </c>
      <c r="E34" s="28" t="s">
        <v>77</v>
      </c>
      <c r="F34" s="29">
        <v>180</v>
      </c>
      <c r="G34" s="29" t="s">
        <v>78</v>
      </c>
      <c r="H34" s="29"/>
      <c r="I34" s="29" t="s">
        <v>79</v>
      </c>
      <c r="J34" s="29" t="s">
        <v>80</v>
      </c>
      <c r="K34" s="59">
        <v>282.08</v>
      </c>
    </row>
    <row r="35" ht="15" spans="1:11">
      <c r="A35" s="47"/>
      <c r="B35" s="25"/>
      <c r="C35" s="26"/>
      <c r="D35" s="27" t="s">
        <v>54</v>
      </c>
      <c r="E35" s="28"/>
      <c r="F35" s="29"/>
      <c r="G35" s="29"/>
      <c r="H35" s="29"/>
      <c r="I35" s="29"/>
      <c r="J35" s="29"/>
      <c r="K35" s="59"/>
    </row>
    <row r="36" ht="15" spans="1:11">
      <c r="A36" s="47"/>
      <c r="B36" s="25"/>
      <c r="C36" s="26"/>
      <c r="D36" s="27" t="s">
        <v>58</v>
      </c>
      <c r="E36" s="28" t="s">
        <v>81</v>
      </c>
      <c r="F36" s="29">
        <v>22.19</v>
      </c>
      <c r="G36" s="29">
        <v>2.72</v>
      </c>
      <c r="H36" s="29" t="s">
        <v>82</v>
      </c>
      <c r="I36" s="29" t="s">
        <v>83</v>
      </c>
      <c r="J36" s="29">
        <v>82.5</v>
      </c>
      <c r="K36" s="59">
        <v>110.13</v>
      </c>
    </row>
    <row r="37" ht="15" spans="1:11">
      <c r="A37" s="47"/>
      <c r="B37" s="25"/>
      <c r="C37" s="26"/>
      <c r="D37" s="31"/>
      <c r="E37" s="28"/>
      <c r="F37" s="29"/>
      <c r="G37" s="29"/>
      <c r="H37" s="29"/>
      <c r="I37" s="29"/>
      <c r="J37" s="29"/>
      <c r="K37" s="59"/>
    </row>
    <row r="38" ht="15" spans="1:11">
      <c r="A38" s="48"/>
      <c r="B38" s="33"/>
      <c r="C38" s="34"/>
      <c r="D38" s="35" t="s">
        <v>37</v>
      </c>
      <c r="E38" s="36"/>
      <c r="F38" s="37" t="s">
        <v>84</v>
      </c>
      <c r="G38" s="37">
        <v>23.84</v>
      </c>
      <c r="H38" s="37">
        <v>23.86</v>
      </c>
      <c r="I38" s="37">
        <v>100.6</v>
      </c>
      <c r="J38" s="37">
        <v>707.88</v>
      </c>
      <c r="K38" s="63"/>
    </row>
    <row r="39" ht="15.75" customHeight="1" spans="1:11">
      <c r="A39" s="50">
        <f>A24</f>
        <v>1</v>
      </c>
      <c r="B39" s="50">
        <f>B24</f>
        <v>2</v>
      </c>
      <c r="C39" s="43" t="s">
        <v>60</v>
      </c>
      <c r="D39" s="44"/>
      <c r="E39" s="45"/>
      <c r="F39" s="46">
        <f>F29+F38</f>
        <v>1220.72</v>
      </c>
      <c r="G39" s="46">
        <f t="shared" ref="G39:J39" si="1">G29+G38</f>
        <v>40.02</v>
      </c>
      <c r="H39" s="46">
        <f t="shared" si="1"/>
        <v>40.56</v>
      </c>
      <c r="I39" s="46">
        <f t="shared" si="1"/>
        <v>184</v>
      </c>
      <c r="J39" s="46">
        <f t="shared" si="1"/>
        <v>1258.41</v>
      </c>
      <c r="K39" s="46"/>
    </row>
    <row r="40" ht="30" spans="1:11">
      <c r="A40" s="18">
        <v>1</v>
      </c>
      <c r="B40" s="19">
        <v>3</v>
      </c>
      <c r="C40" s="20" t="s">
        <v>25</v>
      </c>
      <c r="D40" s="21" t="s">
        <v>26</v>
      </c>
      <c r="E40" s="22" t="s">
        <v>85</v>
      </c>
      <c r="F40" s="23">
        <v>260</v>
      </c>
      <c r="G40" s="51">
        <v>15</v>
      </c>
      <c r="H40" s="51">
        <v>14</v>
      </c>
      <c r="I40" s="66">
        <v>36</v>
      </c>
      <c r="J40" s="23">
        <v>40</v>
      </c>
      <c r="K40" s="64" t="s">
        <v>86</v>
      </c>
    </row>
    <row r="41" ht="15" spans="1:11">
      <c r="A41" s="24"/>
      <c r="B41" s="25"/>
      <c r="C41" s="26"/>
      <c r="D41" s="27" t="s">
        <v>28</v>
      </c>
      <c r="E41" s="28" t="s">
        <v>87</v>
      </c>
      <c r="F41" s="29">
        <v>200</v>
      </c>
      <c r="G41" s="29">
        <v>0</v>
      </c>
      <c r="H41" s="29">
        <v>0</v>
      </c>
      <c r="I41" s="29">
        <v>7</v>
      </c>
      <c r="J41" s="29">
        <v>30</v>
      </c>
      <c r="K41" s="59">
        <v>783.22</v>
      </c>
    </row>
    <row r="42" ht="15" spans="1:11">
      <c r="A42" s="24"/>
      <c r="B42" s="25"/>
      <c r="C42" s="26"/>
      <c r="D42" s="27" t="s">
        <v>30</v>
      </c>
      <c r="E42" s="28" t="s">
        <v>55</v>
      </c>
      <c r="F42" s="29" t="s">
        <v>88</v>
      </c>
      <c r="G42" s="29">
        <v>4</v>
      </c>
      <c r="H42" s="29">
        <v>0</v>
      </c>
      <c r="I42" s="29">
        <v>25</v>
      </c>
      <c r="J42" s="29">
        <v>118</v>
      </c>
      <c r="K42" s="59">
        <v>108.13</v>
      </c>
    </row>
    <row r="43" ht="15" spans="1:11">
      <c r="A43" s="24"/>
      <c r="B43" s="25"/>
      <c r="C43" s="26"/>
      <c r="D43" s="31" t="s">
        <v>89</v>
      </c>
      <c r="E43" s="28" t="s">
        <v>90</v>
      </c>
      <c r="F43" s="29">
        <v>17</v>
      </c>
      <c r="G43" s="29" t="s">
        <v>91</v>
      </c>
      <c r="H43" s="29" t="s">
        <v>92</v>
      </c>
      <c r="I43" s="29" t="s">
        <v>93</v>
      </c>
      <c r="J43" s="29" t="s">
        <v>94</v>
      </c>
      <c r="K43" s="59">
        <v>590.13</v>
      </c>
    </row>
    <row r="44" ht="15" spans="1:11">
      <c r="A44" s="24"/>
      <c r="B44" s="25"/>
      <c r="C44" s="26"/>
      <c r="D44" s="31"/>
      <c r="E44" s="28"/>
      <c r="F44" s="29"/>
      <c r="G44" s="29"/>
      <c r="H44" s="29"/>
      <c r="I44" s="29"/>
      <c r="J44" s="29"/>
      <c r="K44" s="59"/>
    </row>
    <row r="45" ht="15" spans="1:11">
      <c r="A45" s="32"/>
      <c r="B45" s="33"/>
      <c r="C45" s="34"/>
      <c r="D45" s="35" t="s">
        <v>37</v>
      </c>
      <c r="E45" s="36"/>
      <c r="F45" s="37" t="s">
        <v>95</v>
      </c>
      <c r="G45" s="37">
        <v>19.34</v>
      </c>
      <c r="H45" s="37">
        <v>16.42</v>
      </c>
      <c r="I45" s="37">
        <v>79.86</v>
      </c>
      <c r="J45" s="37">
        <v>540.4</v>
      </c>
      <c r="K45" s="63"/>
    </row>
    <row r="46" ht="15" spans="1:11">
      <c r="A46" s="38">
        <f>A40</f>
        <v>1</v>
      </c>
      <c r="B46" s="39">
        <f>B40</f>
        <v>3</v>
      </c>
      <c r="C46" s="40" t="s">
        <v>39</v>
      </c>
      <c r="D46" s="27" t="s">
        <v>40</v>
      </c>
      <c r="E46" s="28" t="s">
        <v>96</v>
      </c>
      <c r="F46" s="29">
        <v>70</v>
      </c>
      <c r="G46" s="29">
        <v>0.52</v>
      </c>
      <c r="H46" s="29">
        <v>4.68</v>
      </c>
      <c r="I46" s="29">
        <v>6.36</v>
      </c>
      <c r="J46" s="29">
        <v>67.43</v>
      </c>
      <c r="K46" s="59">
        <v>32.08</v>
      </c>
    </row>
    <row r="47" ht="15" spans="1:11">
      <c r="A47" s="24"/>
      <c r="B47" s="25"/>
      <c r="C47" s="26"/>
      <c r="D47" s="27" t="s">
        <v>42</v>
      </c>
      <c r="E47" s="28" t="s">
        <v>97</v>
      </c>
      <c r="F47" s="29">
        <v>200</v>
      </c>
      <c r="G47" s="29">
        <v>2.85</v>
      </c>
      <c r="H47" s="29">
        <v>4.86</v>
      </c>
      <c r="I47" s="29">
        <v>8.72</v>
      </c>
      <c r="J47" s="29">
        <v>87.5</v>
      </c>
      <c r="K47" s="59">
        <v>63.08</v>
      </c>
    </row>
    <row r="48" ht="15" spans="1:11">
      <c r="A48" s="24"/>
      <c r="B48" s="25"/>
      <c r="C48" s="26"/>
      <c r="D48" s="27" t="s">
        <v>44</v>
      </c>
      <c r="E48" s="28" t="s">
        <v>98</v>
      </c>
      <c r="F48" s="29">
        <v>90</v>
      </c>
      <c r="G48" s="29">
        <v>9.83</v>
      </c>
      <c r="H48" s="29">
        <v>6.73</v>
      </c>
      <c r="I48" s="29">
        <v>2.49</v>
      </c>
      <c r="J48" s="29">
        <v>135.9</v>
      </c>
      <c r="K48" s="62">
        <v>580.22</v>
      </c>
    </row>
    <row r="49" ht="15" spans="1:11">
      <c r="A49" s="24"/>
      <c r="B49" s="25"/>
      <c r="C49" s="26"/>
      <c r="D49" s="27" t="s">
        <v>46</v>
      </c>
      <c r="E49" s="28" t="s">
        <v>99</v>
      </c>
      <c r="F49" s="29">
        <v>150</v>
      </c>
      <c r="G49" s="29">
        <v>5.17</v>
      </c>
      <c r="H49" s="29">
        <v>6.79</v>
      </c>
      <c r="I49" s="29">
        <v>33.18</v>
      </c>
      <c r="J49" s="29">
        <v>184.59</v>
      </c>
      <c r="K49" s="59">
        <v>166.12</v>
      </c>
    </row>
    <row r="50" ht="15" spans="1:11">
      <c r="A50" s="24"/>
      <c r="B50" s="25"/>
      <c r="C50" s="26"/>
      <c r="D50" s="27" t="s">
        <v>48</v>
      </c>
      <c r="E50" s="28" t="s">
        <v>100</v>
      </c>
      <c r="F50" s="29">
        <v>200</v>
      </c>
      <c r="G50" s="29" t="s">
        <v>101</v>
      </c>
      <c r="H50" s="29" t="s">
        <v>102</v>
      </c>
      <c r="I50" s="29" t="s">
        <v>103</v>
      </c>
      <c r="J50" s="29" t="s">
        <v>104</v>
      </c>
      <c r="K50" s="59">
        <v>289.06</v>
      </c>
    </row>
    <row r="51" ht="15" spans="1:11">
      <c r="A51" s="24"/>
      <c r="B51" s="25"/>
      <c r="C51" s="26"/>
      <c r="D51" s="27" t="s">
        <v>54</v>
      </c>
      <c r="E51" s="28" t="s">
        <v>55</v>
      </c>
      <c r="F51" s="29">
        <v>34.26</v>
      </c>
      <c r="G51" s="29" t="s">
        <v>105</v>
      </c>
      <c r="H51" s="29" t="s">
        <v>106</v>
      </c>
      <c r="I51" s="29" t="s">
        <v>107</v>
      </c>
      <c r="J51" s="29" t="s">
        <v>108</v>
      </c>
      <c r="K51" s="59">
        <v>108.13</v>
      </c>
    </row>
    <row r="52" ht="15" spans="1:11">
      <c r="A52" s="24"/>
      <c r="B52" s="25"/>
      <c r="C52" s="26"/>
      <c r="D52" s="27" t="s">
        <v>58</v>
      </c>
      <c r="E52" s="28" t="s">
        <v>109</v>
      </c>
      <c r="F52" s="29">
        <v>30.97</v>
      </c>
      <c r="G52" s="29" t="s">
        <v>110</v>
      </c>
      <c r="H52" s="29" t="s">
        <v>111</v>
      </c>
      <c r="I52" s="29" t="s">
        <v>112</v>
      </c>
      <c r="J52" s="29" t="s">
        <v>113</v>
      </c>
      <c r="K52" s="59">
        <v>110.13</v>
      </c>
    </row>
    <row r="53" ht="15" spans="1:11">
      <c r="A53" s="24"/>
      <c r="B53" s="25"/>
      <c r="C53" s="26"/>
      <c r="D53" s="31"/>
      <c r="E53" s="28"/>
      <c r="F53" s="29"/>
      <c r="G53" s="29"/>
      <c r="H53" s="29"/>
      <c r="I53" s="29"/>
      <c r="J53" s="29"/>
      <c r="K53" s="59"/>
    </row>
    <row r="54" ht="15" spans="1:11">
      <c r="A54" s="24"/>
      <c r="B54" s="25"/>
      <c r="C54" s="26"/>
      <c r="D54" s="31"/>
      <c r="E54" s="28"/>
      <c r="F54" s="29"/>
      <c r="G54" s="29"/>
      <c r="H54" s="29"/>
      <c r="I54" s="29"/>
      <c r="J54" s="29"/>
      <c r="K54" s="59"/>
    </row>
    <row r="55" ht="15" spans="1:11">
      <c r="A55" s="32"/>
      <c r="B55" s="33"/>
      <c r="C55" s="34"/>
      <c r="D55" s="35" t="s">
        <v>37</v>
      </c>
      <c r="E55" s="36"/>
      <c r="F55" s="37" t="s">
        <v>114</v>
      </c>
      <c r="G55" s="37">
        <v>23.7</v>
      </c>
      <c r="H55" s="37">
        <v>24</v>
      </c>
      <c r="I55" s="37">
        <v>100.82</v>
      </c>
      <c r="J55" s="37">
        <v>708.42</v>
      </c>
      <c r="K55" s="63"/>
    </row>
    <row r="56" ht="15.75" customHeight="1" spans="1:11">
      <c r="A56" s="41">
        <f>A40</f>
        <v>1</v>
      </c>
      <c r="B56" s="42">
        <f>B40</f>
        <v>3</v>
      </c>
      <c r="C56" s="43" t="s">
        <v>60</v>
      </c>
      <c r="D56" s="44"/>
      <c r="E56" s="45"/>
      <c r="F56" s="46">
        <f>F45+F55</f>
        <v>1292.71</v>
      </c>
      <c r="G56" s="46">
        <f t="shared" ref="G56:J56" si="2">G45+G55</f>
        <v>43.04</v>
      </c>
      <c r="H56" s="46">
        <f t="shared" si="2"/>
        <v>40.42</v>
      </c>
      <c r="I56" s="46">
        <f t="shared" si="2"/>
        <v>180.68</v>
      </c>
      <c r="J56" s="46">
        <f t="shared" si="2"/>
        <v>1248.82</v>
      </c>
      <c r="K56" s="46"/>
    </row>
    <row r="57" ht="25.5" spans="1:11">
      <c r="A57" s="18">
        <v>1</v>
      </c>
      <c r="B57" s="19">
        <v>4</v>
      </c>
      <c r="C57" s="20" t="s">
        <v>25</v>
      </c>
      <c r="D57" s="21" t="s">
        <v>26</v>
      </c>
      <c r="E57" s="52" t="s">
        <v>115</v>
      </c>
      <c r="F57" s="23">
        <v>290</v>
      </c>
      <c r="G57" s="23">
        <v>16</v>
      </c>
      <c r="H57" s="23">
        <v>19</v>
      </c>
      <c r="I57" s="23">
        <v>42</v>
      </c>
      <c r="J57" s="23">
        <v>393</v>
      </c>
      <c r="K57" s="58" t="s">
        <v>116</v>
      </c>
    </row>
    <row r="58" ht="15" spans="1:11">
      <c r="A58" s="24"/>
      <c r="B58" s="25"/>
      <c r="C58" s="26"/>
      <c r="D58" s="27" t="s">
        <v>28</v>
      </c>
      <c r="E58" s="28" t="s">
        <v>117</v>
      </c>
      <c r="F58" s="29">
        <v>205</v>
      </c>
      <c r="G58" s="29">
        <v>0.05</v>
      </c>
      <c r="H58" s="29" t="s">
        <v>78</v>
      </c>
      <c r="I58" s="29" t="s">
        <v>118</v>
      </c>
      <c r="J58" s="29" t="s">
        <v>119</v>
      </c>
      <c r="K58" s="59">
        <v>294.08</v>
      </c>
    </row>
    <row r="59" ht="15" spans="1:11">
      <c r="A59" s="24"/>
      <c r="B59" s="25"/>
      <c r="C59" s="26"/>
      <c r="D59" s="27" t="s">
        <v>30</v>
      </c>
      <c r="E59" s="28" t="s">
        <v>55</v>
      </c>
      <c r="F59" s="29">
        <v>22.03</v>
      </c>
      <c r="G59" s="29" t="s">
        <v>120</v>
      </c>
      <c r="H59" s="29" t="s">
        <v>121</v>
      </c>
      <c r="I59" s="29" t="s">
        <v>122</v>
      </c>
      <c r="J59" s="29" t="s">
        <v>123</v>
      </c>
      <c r="K59" s="59">
        <v>108.13</v>
      </c>
    </row>
    <row r="60" ht="15" spans="1:11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59"/>
    </row>
    <row r="61" ht="15" spans="1:11">
      <c r="A61" s="24"/>
      <c r="B61" s="25"/>
      <c r="C61" s="26"/>
      <c r="D61" s="31"/>
      <c r="E61" s="28"/>
      <c r="F61" s="29"/>
      <c r="G61" s="29"/>
      <c r="H61" s="29"/>
      <c r="I61" s="29"/>
      <c r="J61" s="29"/>
      <c r="K61" s="59"/>
    </row>
    <row r="62" ht="15" spans="1:11">
      <c r="A62" s="24"/>
      <c r="B62" s="25"/>
      <c r="C62" s="26"/>
      <c r="D62" s="31"/>
      <c r="E62" s="28"/>
      <c r="F62" s="29"/>
      <c r="G62" s="29"/>
      <c r="H62" s="29"/>
      <c r="I62" s="29"/>
      <c r="J62" s="29"/>
      <c r="K62" s="59"/>
    </row>
    <row r="63" ht="15" spans="1:11">
      <c r="A63" s="32"/>
      <c r="B63" s="33"/>
      <c r="C63" s="34"/>
      <c r="D63" s="35" t="s">
        <v>37</v>
      </c>
      <c r="E63" s="36"/>
      <c r="F63" s="37">
        <v>517.03</v>
      </c>
      <c r="G63" s="37">
        <v>18.13</v>
      </c>
      <c r="H63" s="37">
        <v>16.06</v>
      </c>
      <c r="I63" s="37">
        <v>82.28</v>
      </c>
      <c r="J63" s="67">
        <v>566.08</v>
      </c>
      <c r="K63" s="63"/>
    </row>
    <row r="64" ht="15" spans="1:11">
      <c r="A64" s="38">
        <f>A57</f>
        <v>1</v>
      </c>
      <c r="B64" s="39">
        <f>B57</f>
        <v>4</v>
      </c>
      <c r="C64" s="40" t="s">
        <v>39</v>
      </c>
      <c r="D64" s="27" t="s">
        <v>40</v>
      </c>
      <c r="E64" s="28" t="s">
        <v>124</v>
      </c>
      <c r="F64" s="29">
        <v>60</v>
      </c>
      <c r="G64" s="29">
        <v>1.08</v>
      </c>
      <c r="H64" s="29">
        <v>6.08</v>
      </c>
      <c r="I64" s="29">
        <v>4.98</v>
      </c>
      <c r="J64" s="29">
        <v>77.57</v>
      </c>
      <c r="K64" s="59">
        <v>1.2</v>
      </c>
    </row>
    <row r="65" ht="15.75" spans="1:11">
      <c r="A65" s="24"/>
      <c r="B65" s="25"/>
      <c r="C65" s="26"/>
      <c r="D65" s="27" t="s">
        <v>42</v>
      </c>
      <c r="E65" s="28" t="s">
        <v>125</v>
      </c>
      <c r="F65" s="29">
        <v>200</v>
      </c>
      <c r="G65" s="29">
        <v>2.43</v>
      </c>
      <c r="H65" s="29">
        <v>5.4</v>
      </c>
      <c r="I65" s="29">
        <v>14.6</v>
      </c>
      <c r="J65" s="29">
        <v>92.3</v>
      </c>
      <c r="K65" s="59">
        <v>80.12</v>
      </c>
    </row>
    <row r="66" ht="15" spans="1:11">
      <c r="A66" s="24"/>
      <c r="B66" s="25"/>
      <c r="C66" s="26"/>
      <c r="D66" s="27" t="s">
        <v>44</v>
      </c>
      <c r="E66" s="52" t="s">
        <v>126</v>
      </c>
      <c r="F66" s="23">
        <v>90</v>
      </c>
      <c r="G66" s="23">
        <v>11.3</v>
      </c>
      <c r="H66" s="23">
        <v>10.77</v>
      </c>
      <c r="I66" s="23">
        <v>9.65</v>
      </c>
      <c r="J66" s="23">
        <v>202.7</v>
      </c>
      <c r="K66" s="58">
        <v>271.07</v>
      </c>
    </row>
    <row r="67" ht="15" spans="1:11">
      <c r="A67" s="24"/>
      <c r="B67" s="25"/>
      <c r="C67" s="26"/>
      <c r="D67" s="27" t="s">
        <v>46</v>
      </c>
      <c r="E67" s="28" t="s">
        <v>47</v>
      </c>
      <c r="F67" s="29">
        <v>150</v>
      </c>
      <c r="G67" s="29">
        <v>3.83</v>
      </c>
      <c r="H67" s="29">
        <v>3.83</v>
      </c>
      <c r="I67" s="29" t="s">
        <v>127</v>
      </c>
      <c r="J67" s="29" t="s">
        <v>128</v>
      </c>
      <c r="K67" s="59">
        <v>227.08</v>
      </c>
    </row>
    <row r="68" ht="15" spans="1:11">
      <c r="A68" s="24"/>
      <c r="B68" s="25"/>
      <c r="C68" s="26"/>
      <c r="D68" s="27" t="s">
        <v>48</v>
      </c>
      <c r="E68" s="28" t="s">
        <v>129</v>
      </c>
      <c r="F68" s="29">
        <v>180</v>
      </c>
      <c r="G68" s="29" t="s">
        <v>130</v>
      </c>
      <c r="H68" s="29"/>
      <c r="I68" s="29" t="s">
        <v>131</v>
      </c>
      <c r="J68" s="29" t="s">
        <v>132</v>
      </c>
      <c r="K68" s="59">
        <v>389.17</v>
      </c>
    </row>
    <row r="69" ht="15" spans="1:11">
      <c r="A69" s="24"/>
      <c r="B69" s="25"/>
      <c r="C69" s="26"/>
      <c r="D69" s="27" t="s">
        <v>54</v>
      </c>
      <c r="E69" s="28" t="s">
        <v>31</v>
      </c>
      <c r="F69" s="29">
        <v>26.06</v>
      </c>
      <c r="G69" s="29" t="s">
        <v>133</v>
      </c>
      <c r="H69" s="29" t="s">
        <v>134</v>
      </c>
      <c r="I69" s="29" t="s">
        <v>135</v>
      </c>
      <c r="J69" s="29" t="s">
        <v>136</v>
      </c>
      <c r="K69" s="59">
        <v>108.13</v>
      </c>
    </row>
    <row r="70" ht="15" spans="1:11">
      <c r="A70" s="24"/>
      <c r="B70" s="25"/>
      <c r="C70" s="26"/>
      <c r="D70" s="27" t="s">
        <v>58</v>
      </c>
      <c r="E70" s="28" t="s">
        <v>81</v>
      </c>
      <c r="F70" s="29">
        <v>30</v>
      </c>
      <c r="G70" s="29" t="s">
        <v>133</v>
      </c>
      <c r="H70" s="29" t="s">
        <v>137</v>
      </c>
      <c r="I70" s="29" t="s">
        <v>138</v>
      </c>
      <c r="J70" s="29" t="s">
        <v>139</v>
      </c>
      <c r="K70" s="59">
        <v>110.13</v>
      </c>
    </row>
    <row r="71" ht="15" spans="1:11">
      <c r="A71" s="24"/>
      <c r="B71" s="25"/>
      <c r="C71" s="26"/>
      <c r="D71" s="31"/>
      <c r="E71" s="28"/>
      <c r="F71" s="29"/>
      <c r="G71" s="29"/>
      <c r="H71" s="29"/>
      <c r="I71" s="29"/>
      <c r="J71" s="29"/>
      <c r="K71" s="59"/>
    </row>
    <row r="72" ht="15" spans="1:11">
      <c r="A72" s="24"/>
      <c r="B72" s="25"/>
      <c r="C72" s="26"/>
      <c r="D72" s="31"/>
      <c r="E72" s="28"/>
      <c r="F72" s="29"/>
      <c r="G72" s="29"/>
      <c r="H72" s="29"/>
      <c r="I72" s="29"/>
      <c r="J72" s="29"/>
      <c r="K72" s="59"/>
    </row>
    <row r="73" ht="15" spans="1:11">
      <c r="A73" s="32"/>
      <c r="B73" s="33"/>
      <c r="C73" s="34"/>
      <c r="D73" s="35" t="s">
        <v>37</v>
      </c>
      <c r="E73" s="36"/>
      <c r="F73" s="37" t="s">
        <v>140</v>
      </c>
      <c r="G73" s="37">
        <v>23.5</v>
      </c>
      <c r="H73" s="37">
        <v>26.65</v>
      </c>
      <c r="I73" s="37">
        <v>105.4</v>
      </c>
      <c r="J73" s="37">
        <v>752.47</v>
      </c>
      <c r="K73" s="63"/>
    </row>
    <row r="74" ht="15.75" customHeight="1" spans="1:11">
      <c r="A74" s="41">
        <f>A57</f>
        <v>1</v>
      </c>
      <c r="B74" s="42">
        <f>B57</f>
        <v>4</v>
      </c>
      <c r="C74" s="43" t="s">
        <v>60</v>
      </c>
      <c r="D74" s="44"/>
      <c r="E74" s="45"/>
      <c r="F74" s="46">
        <f>F63+F73</f>
        <v>1253.09</v>
      </c>
      <c r="G74" s="46">
        <f t="shared" ref="G74:J74" si="3">G63+G73</f>
        <v>41.63</v>
      </c>
      <c r="H74" s="46">
        <f t="shared" si="3"/>
        <v>42.71</v>
      </c>
      <c r="I74" s="46">
        <f t="shared" si="3"/>
        <v>187.68</v>
      </c>
      <c r="J74" s="46">
        <f t="shared" si="3"/>
        <v>1318.55</v>
      </c>
      <c r="K74" s="46"/>
    </row>
    <row r="75" ht="15" spans="1:11">
      <c r="A75" s="18">
        <v>1</v>
      </c>
      <c r="B75" s="19">
        <v>5</v>
      </c>
      <c r="C75" s="20" t="s">
        <v>25</v>
      </c>
      <c r="D75" s="21" t="s">
        <v>26</v>
      </c>
      <c r="E75" s="52" t="s">
        <v>141</v>
      </c>
      <c r="F75" s="23">
        <v>210</v>
      </c>
      <c r="G75" s="23">
        <v>12</v>
      </c>
      <c r="H75" s="23">
        <v>15</v>
      </c>
      <c r="I75" s="23">
        <v>19</v>
      </c>
      <c r="J75" s="23">
        <v>264</v>
      </c>
      <c r="K75" s="58">
        <v>444.04</v>
      </c>
    </row>
    <row r="76" ht="15" spans="1:11">
      <c r="A76" s="24"/>
      <c r="B76" s="25"/>
      <c r="C76" s="26"/>
      <c r="D76" s="27" t="s">
        <v>28</v>
      </c>
      <c r="E76" s="28" t="s">
        <v>63</v>
      </c>
      <c r="F76" s="29">
        <v>200</v>
      </c>
      <c r="G76" s="29">
        <v>0</v>
      </c>
      <c r="H76" s="29">
        <v>0</v>
      </c>
      <c r="I76" s="29">
        <v>15</v>
      </c>
      <c r="J76" s="29">
        <v>60</v>
      </c>
      <c r="K76" s="59">
        <v>300.08</v>
      </c>
    </row>
    <row r="77" ht="15" spans="1:11">
      <c r="A77" s="24"/>
      <c r="B77" s="25"/>
      <c r="C77" s="26"/>
      <c r="D77" s="27" t="s">
        <v>30</v>
      </c>
      <c r="E77" s="28" t="s">
        <v>55</v>
      </c>
      <c r="F77" s="29">
        <v>35.61</v>
      </c>
      <c r="G77" s="29">
        <v>4</v>
      </c>
      <c r="H77" s="29">
        <v>0</v>
      </c>
      <c r="I77" s="29">
        <v>25</v>
      </c>
      <c r="J77" s="29">
        <v>120</v>
      </c>
      <c r="K77" s="59">
        <v>108.13</v>
      </c>
    </row>
    <row r="78" ht="15" spans="1:11">
      <c r="A78" s="24"/>
      <c r="B78" s="25"/>
      <c r="C78" s="26"/>
      <c r="D78" s="31" t="s">
        <v>89</v>
      </c>
      <c r="E78" s="28" t="s">
        <v>142</v>
      </c>
      <c r="F78" s="29">
        <v>58</v>
      </c>
      <c r="G78" s="29">
        <v>3</v>
      </c>
      <c r="H78" s="29">
        <v>4</v>
      </c>
      <c r="I78" s="29">
        <v>23</v>
      </c>
      <c r="J78" s="29">
        <v>141</v>
      </c>
      <c r="K78" s="62">
        <v>4618.2</v>
      </c>
    </row>
    <row r="79" ht="15" spans="1:11">
      <c r="A79" s="24"/>
      <c r="B79" s="25"/>
      <c r="C79" s="26"/>
      <c r="D79" s="31"/>
      <c r="E79" s="28"/>
      <c r="F79" s="29"/>
      <c r="G79" s="29"/>
      <c r="H79" s="29"/>
      <c r="I79" s="29"/>
      <c r="J79" s="29"/>
      <c r="K79" s="59"/>
    </row>
    <row r="80" ht="15" spans="1:11">
      <c r="A80" s="32"/>
      <c r="B80" s="33"/>
      <c r="C80" s="34"/>
      <c r="D80" s="35" t="s">
        <v>37</v>
      </c>
      <c r="E80" s="36"/>
      <c r="F80" s="37" t="s">
        <v>143</v>
      </c>
      <c r="G80" s="37">
        <v>18.07</v>
      </c>
      <c r="H80" s="37">
        <v>19.29</v>
      </c>
      <c r="I80" s="37">
        <v>74.71</v>
      </c>
      <c r="J80" s="37">
        <v>548.9</v>
      </c>
      <c r="K80" s="63"/>
    </row>
    <row r="81" ht="15" spans="1:11">
      <c r="A81" s="38">
        <f>A75</f>
        <v>1</v>
      </c>
      <c r="B81" s="39">
        <f>B75</f>
        <v>5</v>
      </c>
      <c r="C81" s="40" t="s">
        <v>39</v>
      </c>
      <c r="D81" s="27" t="s">
        <v>40</v>
      </c>
      <c r="E81" s="28" t="s">
        <v>144</v>
      </c>
      <c r="F81" s="29">
        <v>70</v>
      </c>
      <c r="G81" s="29">
        <v>2.35</v>
      </c>
      <c r="H81" s="29">
        <v>7.14</v>
      </c>
      <c r="I81" s="29">
        <v>10.79</v>
      </c>
      <c r="J81" s="29">
        <v>95.9</v>
      </c>
      <c r="K81" s="62">
        <v>30.08</v>
      </c>
    </row>
    <row r="82" ht="15" spans="1:11">
      <c r="A82" s="24"/>
      <c r="B82" s="25"/>
      <c r="C82" s="26"/>
      <c r="D82" s="27" t="s">
        <v>42</v>
      </c>
      <c r="E82" s="28" t="s">
        <v>145</v>
      </c>
      <c r="F82" s="29">
        <v>200</v>
      </c>
      <c r="G82" s="29">
        <v>4.64</v>
      </c>
      <c r="H82" s="29">
        <v>3.2</v>
      </c>
      <c r="I82" s="29">
        <v>16.8</v>
      </c>
      <c r="J82" s="29">
        <v>127</v>
      </c>
      <c r="K82" s="59">
        <v>134.13</v>
      </c>
    </row>
    <row r="83" ht="15" spans="1:11">
      <c r="A83" s="24"/>
      <c r="B83" s="25"/>
      <c r="C83" s="26"/>
      <c r="D83" s="27" t="s">
        <v>44</v>
      </c>
      <c r="E83" s="28" t="s">
        <v>141</v>
      </c>
      <c r="F83" s="29">
        <v>230</v>
      </c>
      <c r="G83" s="29">
        <v>13.36</v>
      </c>
      <c r="H83" s="29">
        <v>16.43</v>
      </c>
      <c r="I83" s="29">
        <v>20.81</v>
      </c>
      <c r="J83" s="29">
        <v>288.92</v>
      </c>
      <c r="K83" s="59">
        <v>444.04</v>
      </c>
    </row>
    <row r="84" ht="15" spans="1:11">
      <c r="A84" s="24"/>
      <c r="B84" s="25"/>
      <c r="C84" s="26"/>
      <c r="D84" s="27" t="s">
        <v>48</v>
      </c>
      <c r="E84" s="28" t="s">
        <v>146</v>
      </c>
      <c r="F84" s="29">
        <v>200</v>
      </c>
      <c r="G84" s="29"/>
      <c r="H84" s="29"/>
      <c r="I84" s="29" t="s">
        <v>147</v>
      </c>
      <c r="J84" s="29" t="s">
        <v>148</v>
      </c>
      <c r="K84" s="59">
        <v>274.08</v>
      </c>
    </row>
    <row r="85" ht="15" spans="1:11">
      <c r="A85" s="24"/>
      <c r="B85" s="25"/>
      <c r="C85" s="26"/>
      <c r="D85" s="27" t="s">
        <v>54</v>
      </c>
      <c r="E85" s="28" t="s">
        <v>55</v>
      </c>
      <c r="F85" s="29">
        <v>29.9</v>
      </c>
      <c r="G85" s="29" t="s">
        <v>149</v>
      </c>
      <c r="H85" s="29" t="s">
        <v>150</v>
      </c>
      <c r="I85" s="29" t="s">
        <v>151</v>
      </c>
      <c r="J85" s="29" t="s">
        <v>152</v>
      </c>
      <c r="K85" s="59">
        <v>108.13</v>
      </c>
    </row>
    <row r="86" ht="15" spans="1:11">
      <c r="A86" s="24"/>
      <c r="B86" s="25"/>
      <c r="C86" s="26"/>
      <c r="D86" s="27" t="s">
        <v>58</v>
      </c>
      <c r="E86" s="28" t="s">
        <v>153</v>
      </c>
      <c r="F86" s="29">
        <v>21.02</v>
      </c>
      <c r="G86" s="29" t="s">
        <v>154</v>
      </c>
      <c r="H86" s="29" t="s">
        <v>155</v>
      </c>
      <c r="I86" s="29" t="s">
        <v>156</v>
      </c>
      <c r="J86" s="29" t="s">
        <v>157</v>
      </c>
      <c r="K86" s="59">
        <v>110.13</v>
      </c>
    </row>
    <row r="87" ht="15" spans="1:11">
      <c r="A87" s="24"/>
      <c r="B87" s="25"/>
      <c r="C87" s="26"/>
      <c r="D87" s="31"/>
      <c r="E87" s="28"/>
      <c r="F87" s="29"/>
      <c r="G87" s="29"/>
      <c r="H87" s="29"/>
      <c r="I87" s="29"/>
      <c r="J87" s="29"/>
      <c r="K87" s="59"/>
    </row>
    <row r="88" ht="15" spans="1:11">
      <c r="A88" s="24"/>
      <c r="B88" s="25"/>
      <c r="C88" s="26"/>
      <c r="D88" s="31"/>
      <c r="E88" s="28"/>
      <c r="F88" s="29"/>
      <c r="G88" s="29"/>
      <c r="H88" s="29"/>
      <c r="I88" s="29"/>
      <c r="J88" s="29"/>
      <c r="K88" s="59"/>
    </row>
    <row r="89" ht="15" spans="1:11">
      <c r="A89" s="32"/>
      <c r="B89" s="33"/>
      <c r="C89" s="34"/>
      <c r="D89" s="35" t="s">
        <v>37</v>
      </c>
      <c r="E89" s="36"/>
      <c r="F89" s="37" t="s">
        <v>158</v>
      </c>
      <c r="G89" s="37">
        <v>24.02</v>
      </c>
      <c r="H89" s="37">
        <v>27.26</v>
      </c>
      <c r="I89" s="37">
        <v>101.27</v>
      </c>
      <c r="J89" s="37">
        <v>744.22</v>
      </c>
      <c r="K89" s="63"/>
    </row>
    <row r="90" ht="15.75" customHeight="1" spans="1:11">
      <c r="A90" s="41">
        <f>A75</f>
        <v>1</v>
      </c>
      <c r="B90" s="42">
        <f>B75</f>
        <v>5</v>
      </c>
      <c r="C90" s="43" t="s">
        <v>60</v>
      </c>
      <c r="D90" s="44"/>
      <c r="E90" s="45"/>
      <c r="F90" s="46">
        <f>F80+F89</f>
        <v>1254.53</v>
      </c>
      <c r="G90" s="46">
        <f>G80+G89</f>
        <v>42.09</v>
      </c>
      <c r="H90" s="46">
        <f>H80+H89</f>
        <v>46.55</v>
      </c>
      <c r="I90" s="46">
        <f>I80+I89</f>
        <v>175.98</v>
      </c>
      <c r="J90" s="46">
        <f>J80+J89</f>
        <v>1293.12</v>
      </c>
      <c r="K90" s="46"/>
    </row>
    <row r="91" ht="15" spans="1:11">
      <c r="A91" s="18">
        <v>2</v>
      </c>
      <c r="B91" s="19">
        <v>1</v>
      </c>
      <c r="C91" s="20" t="s">
        <v>25</v>
      </c>
      <c r="D91" s="21" t="s">
        <v>26</v>
      </c>
      <c r="E91" s="52" t="s">
        <v>159</v>
      </c>
      <c r="F91" s="23">
        <v>205</v>
      </c>
      <c r="G91" s="23">
        <v>8</v>
      </c>
      <c r="H91" s="23">
        <v>12</v>
      </c>
      <c r="I91" s="23">
        <v>23</v>
      </c>
      <c r="J91" s="23">
        <v>283</v>
      </c>
      <c r="K91" s="58">
        <v>258.13</v>
      </c>
    </row>
    <row r="92" ht="15" spans="1:11">
      <c r="A92" s="24"/>
      <c r="B92" s="25"/>
      <c r="C92" s="26"/>
      <c r="D92" s="27" t="s">
        <v>28</v>
      </c>
      <c r="E92" s="28" t="s">
        <v>160</v>
      </c>
      <c r="F92" s="29">
        <v>180</v>
      </c>
      <c r="G92" s="29">
        <v>4.28</v>
      </c>
      <c r="H92" s="29">
        <v>2.88</v>
      </c>
      <c r="I92" s="29">
        <v>24.03</v>
      </c>
      <c r="J92" s="29">
        <v>135.72</v>
      </c>
      <c r="K92" s="59">
        <v>382.17</v>
      </c>
    </row>
    <row r="93" ht="15" spans="1:11">
      <c r="A93" s="24"/>
      <c r="B93" s="25"/>
      <c r="C93" s="26"/>
      <c r="D93" s="27" t="s">
        <v>30</v>
      </c>
      <c r="E93" s="28" t="s">
        <v>55</v>
      </c>
      <c r="F93" s="29">
        <v>28.86</v>
      </c>
      <c r="G93" s="29" t="s">
        <v>161</v>
      </c>
      <c r="H93" s="29">
        <v>0.73</v>
      </c>
      <c r="I93" s="29">
        <v>12.1</v>
      </c>
      <c r="J93" s="29" t="s">
        <v>162</v>
      </c>
      <c r="K93" s="59">
        <v>108.13</v>
      </c>
    </row>
    <row r="94" ht="15" spans="1:11">
      <c r="A94" s="24"/>
      <c r="B94" s="25"/>
      <c r="C94" s="26"/>
      <c r="D94" s="27" t="s">
        <v>32</v>
      </c>
      <c r="E94" s="28" t="s">
        <v>33</v>
      </c>
      <c r="F94" s="29">
        <v>200</v>
      </c>
      <c r="G94" s="29">
        <v>1</v>
      </c>
      <c r="H94" s="29">
        <v>0</v>
      </c>
      <c r="I94" s="29">
        <v>22</v>
      </c>
      <c r="J94" s="29">
        <v>93</v>
      </c>
      <c r="K94" s="59">
        <v>749.22</v>
      </c>
    </row>
    <row r="95" ht="15" spans="1:11">
      <c r="A95" s="24"/>
      <c r="B95" s="25"/>
      <c r="C95" s="26"/>
      <c r="D95" s="31"/>
      <c r="E95" s="28"/>
      <c r="F95" s="29"/>
      <c r="G95" s="29"/>
      <c r="H95" s="29"/>
      <c r="I95" s="29"/>
      <c r="J95" s="29"/>
      <c r="K95" s="59"/>
    </row>
    <row r="96" ht="15" spans="1:11">
      <c r="A96" s="24"/>
      <c r="B96" s="25"/>
      <c r="C96" s="26"/>
      <c r="D96" s="31"/>
      <c r="E96" s="28"/>
      <c r="F96" s="29"/>
      <c r="G96" s="29"/>
      <c r="H96" s="29"/>
      <c r="I96" s="29"/>
      <c r="J96" s="29"/>
      <c r="K96" s="59"/>
    </row>
    <row r="97" ht="15" spans="1:11">
      <c r="A97" s="32"/>
      <c r="B97" s="33"/>
      <c r="C97" s="34"/>
      <c r="D97" s="35" t="s">
        <v>37</v>
      </c>
      <c r="E97" s="36"/>
      <c r="F97" s="37" t="s">
        <v>163</v>
      </c>
      <c r="G97" s="37">
        <v>15.78</v>
      </c>
      <c r="H97" s="37">
        <v>15.71</v>
      </c>
      <c r="I97" s="37">
        <v>81.73</v>
      </c>
      <c r="J97" s="37">
        <v>580.22</v>
      </c>
      <c r="K97" s="63"/>
    </row>
    <row r="98" ht="15" spans="1:11">
      <c r="A98" s="38">
        <f>A91</f>
        <v>2</v>
      </c>
      <c r="B98" s="39">
        <f>B91</f>
        <v>1</v>
      </c>
      <c r="C98" s="40" t="s">
        <v>39</v>
      </c>
      <c r="D98" s="27" t="s">
        <v>40</v>
      </c>
      <c r="E98" s="28" t="s">
        <v>164</v>
      </c>
      <c r="F98" s="29">
        <v>80</v>
      </c>
      <c r="G98" s="29">
        <v>0.97</v>
      </c>
      <c r="H98" s="29">
        <v>3.59</v>
      </c>
      <c r="I98" s="29">
        <v>6.16</v>
      </c>
      <c r="J98" s="29">
        <v>60.9</v>
      </c>
      <c r="K98" s="62">
        <v>33.12</v>
      </c>
    </row>
    <row r="99" ht="15" spans="1:11">
      <c r="A99" s="24"/>
      <c r="B99" s="25"/>
      <c r="C99" s="26"/>
      <c r="D99" s="27" t="s">
        <v>42</v>
      </c>
      <c r="E99" s="28" t="s">
        <v>165</v>
      </c>
      <c r="F99" s="29">
        <v>223</v>
      </c>
      <c r="G99" s="29">
        <v>0.97</v>
      </c>
      <c r="H99" s="29">
        <v>2.1</v>
      </c>
      <c r="I99" s="29">
        <v>7.11</v>
      </c>
      <c r="J99" s="29">
        <v>51.3</v>
      </c>
      <c r="K99" s="59">
        <v>108.17</v>
      </c>
    </row>
    <row r="100" ht="15" spans="1:11">
      <c r="A100" s="24"/>
      <c r="B100" s="25"/>
      <c r="C100" s="26"/>
      <c r="D100" s="27" t="s">
        <v>44</v>
      </c>
      <c r="E100" s="28" t="s">
        <v>166</v>
      </c>
      <c r="F100" s="29">
        <v>100</v>
      </c>
      <c r="G100" s="29">
        <v>5.02</v>
      </c>
      <c r="H100" s="29">
        <v>13.6</v>
      </c>
      <c r="I100" s="29">
        <v>9.06</v>
      </c>
      <c r="J100" s="29">
        <v>160.78</v>
      </c>
      <c r="K100" s="59">
        <v>523.22</v>
      </c>
    </row>
    <row r="101" ht="15" spans="1:11">
      <c r="A101" s="24"/>
      <c r="B101" s="25"/>
      <c r="C101" s="26"/>
      <c r="D101" s="27" t="s">
        <v>46</v>
      </c>
      <c r="E101" s="28" t="s">
        <v>167</v>
      </c>
      <c r="F101" s="29">
        <v>150</v>
      </c>
      <c r="G101" s="29">
        <v>12.1</v>
      </c>
      <c r="H101" s="29">
        <v>4.5</v>
      </c>
      <c r="I101" s="29">
        <v>38.6</v>
      </c>
      <c r="J101" s="29">
        <v>241.72</v>
      </c>
      <c r="K101" s="59">
        <v>130.08</v>
      </c>
    </row>
    <row r="102" ht="15" spans="1:11">
      <c r="A102" s="24"/>
      <c r="B102" s="25"/>
      <c r="C102" s="26"/>
      <c r="D102" s="27" t="s">
        <v>48</v>
      </c>
      <c r="E102" s="28" t="s">
        <v>168</v>
      </c>
      <c r="F102" s="29">
        <v>200</v>
      </c>
      <c r="G102" s="29" t="s">
        <v>169</v>
      </c>
      <c r="H102" s="29" t="s">
        <v>51</v>
      </c>
      <c r="I102" s="29" t="s">
        <v>170</v>
      </c>
      <c r="J102" s="29" t="s">
        <v>171</v>
      </c>
      <c r="K102" s="59">
        <v>376.12</v>
      </c>
    </row>
    <row r="103" ht="15" spans="1:11">
      <c r="A103" s="24"/>
      <c r="B103" s="25"/>
      <c r="C103" s="26"/>
      <c r="D103" s="27" t="s">
        <v>54</v>
      </c>
      <c r="E103" s="28" t="s">
        <v>55</v>
      </c>
      <c r="F103" s="29">
        <v>43.92</v>
      </c>
      <c r="G103" s="29" t="s">
        <v>172</v>
      </c>
      <c r="H103" s="29" t="s">
        <v>82</v>
      </c>
      <c r="I103" s="29">
        <v>13.65</v>
      </c>
      <c r="J103" s="29" t="s">
        <v>173</v>
      </c>
      <c r="K103" s="59">
        <v>108.13</v>
      </c>
    </row>
    <row r="104" ht="15" spans="1:11">
      <c r="A104" s="24"/>
      <c r="B104" s="25"/>
      <c r="C104" s="26"/>
      <c r="D104" s="27" t="s">
        <v>58</v>
      </c>
      <c r="E104" s="28" t="s">
        <v>81</v>
      </c>
      <c r="F104" s="29">
        <v>50</v>
      </c>
      <c r="G104" s="29" t="s">
        <v>174</v>
      </c>
      <c r="H104" s="29" t="s">
        <v>175</v>
      </c>
      <c r="I104" s="29">
        <v>15.4</v>
      </c>
      <c r="J104" s="29" t="s">
        <v>176</v>
      </c>
      <c r="K104" s="59">
        <v>110.13</v>
      </c>
    </row>
    <row r="105" ht="15" spans="1:11">
      <c r="A105" s="24"/>
      <c r="B105" s="25"/>
      <c r="C105" s="26"/>
      <c r="D105" s="31"/>
      <c r="E105" s="28"/>
      <c r="F105" s="29"/>
      <c r="G105" s="29"/>
      <c r="H105" s="29"/>
      <c r="I105" s="29"/>
      <c r="J105" s="29"/>
      <c r="K105" s="59"/>
    </row>
    <row r="106" ht="15" spans="1:11">
      <c r="A106" s="24"/>
      <c r="B106" s="25"/>
      <c r="C106" s="26"/>
      <c r="D106" s="31"/>
      <c r="E106" s="28"/>
      <c r="F106" s="29"/>
      <c r="G106" s="29"/>
      <c r="H106" s="29"/>
      <c r="I106" s="29"/>
      <c r="J106" s="29"/>
      <c r="K106" s="59"/>
    </row>
    <row r="107" ht="15" spans="1:11">
      <c r="A107" s="32"/>
      <c r="B107" s="33"/>
      <c r="C107" s="34"/>
      <c r="D107" s="35" t="s">
        <v>37</v>
      </c>
      <c r="E107" s="36"/>
      <c r="F107" s="37" t="s">
        <v>177</v>
      </c>
      <c r="G107" s="37">
        <v>26.14</v>
      </c>
      <c r="H107" s="37">
        <v>24.76</v>
      </c>
      <c r="I107" s="37">
        <v>117.75</v>
      </c>
      <c r="J107" s="37">
        <v>821.6</v>
      </c>
      <c r="K107" s="63"/>
    </row>
    <row r="108" ht="13.5" spans="1:11">
      <c r="A108" s="41">
        <f>A91</f>
        <v>2</v>
      </c>
      <c r="B108" s="42">
        <f>B91</f>
        <v>1</v>
      </c>
      <c r="C108" s="43" t="s">
        <v>60</v>
      </c>
      <c r="D108" s="44"/>
      <c r="E108" s="45"/>
      <c r="F108" s="46">
        <f>F97+F107</f>
        <v>1490.78</v>
      </c>
      <c r="G108" s="46">
        <f t="shared" ref="G108:J108" si="4">G97+G107</f>
        <v>41.92</v>
      </c>
      <c r="H108" s="46">
        <f t="shared" si="4"/>
        <v>40.47</v>
      </c>
      <c r="I108" s="46">
        <f t="shared" si="4"/>
        <v>199.48</v>
      </c>
      <c r="J108" s="46">
        <f t="shared" si="4"/>
        <v>1401.82</v>
      </c>
      <c r="K108" s="46"/>
    </row>
    <row r="109" ht="25.5" spans="1:11">
      <c r="A109" s="47">
        <v>2</v>
      </c>
      <c r="B109" s="25">
        <v>2</v>
      </c>
      <c r="C109" s="20" t="s">
        <v>25</v>
      </c>
      <c r="D109" s="21" t="s">
        <v>26</v>
      </c>
      <c r="E109" s="52" t="s">
        <v>178</v>
      </c>
      <c r="F109" s="23">
        <v>280</v>
      </c>
      <c r="G109" s="23">
        <v>14.52</v>
      </c>
      <c r="H109" s="23">
        <v>14.29</v>
      </c>
      <c r="I109" s="23">
        <v>31.69</v>
      </c>
      <c r="J109" s="23">
        <v>367.58</v>
      </c>
      <c r="K109" s="58" t="s">
        <v>179</v>
      </c>
    </row>
    <row r="110" ht="15" spans="1:11">
      <c r="A110" s="47"/>
      <c r="B110" s="25"/>
      <c r="C110" s="26"/>
      <c r="D110" s="27" t="s">
        <v>28</v>
      </c>
      <c r="E110" s="28" t="s">
        <v>180</v>
      </c>
      <c r="F110" s="29">
        <v>200</v>
      </c>
      <c r="G110" s="29">
        <v>0</v>
      </c>
      <c r="H110" s="29">
        <v>0</v>
      </c>
      <c r="I110" s="29">
        <v>15</v>
      </c>
      <c r="J110" s="29">
        <v>60</v>
      </c>
      <c r="K110" s="59">
        <v>300.08</v>
      </c>
    </row>
    <row r="111" ht="15" spans="1:11">
      <c r="A111" s="47"/>
      <c r="B111" s="25"/>
      <c r="C111" s="26"/>
      <c r="D111" s="27" t="s">
        <v>30</v>
      </c>
      <c r="E111" s="28" t="s">
        <v>31</v>
      </c>
      <c r="F111" s="29">
        <v>38.64</v>
      </c>
      <c r="G111" s="29" t="s">
        <v>181</v>
      </c>
      <c r="H111" s="29" t="s">
        <v>182</v>
      </c>
      <c r="I111" s="29" t="s">
        <v>183</v>
      </c>
      <c r="J111" s="29">
        <v>71.7</v>
      </c>
      <c r="K111" s="59">
        <v>108.13</v>
      </c>
    </row>
    <row r="112" ht="15" spans="1:11">
      <c r="A112" s="47"/>
      <c r="B112" s="25"/>
      <c r="C112" s="26"/>
      <c r="D112" s="31" t="s">
        <v>89</v>
      </c>
      <c r="E112" s="28" t="s">
        <v>184</v>
      </c>
      <c r="F112" s="29">
        <v>17</v>
      </c>
      <c r="G112" s="29" t="s">
        <v>185</v>
      </c>
      <c r="H112" s="29" t="s">
        <v>186</v>
      </c>
      <c r="I112" s="29" t="s">
        <v>187</v>
      </c>
      <c r="J112" s="29" t="s">
        <v>188</v>
      </c>
      <c r="K112" s="59" t="s">
        <v>189</v>
      </c>
    </row>
    <row r="113" ht="15" spans="1:11">
      <c r="A113" s="47"/>
      <c r="B113" s="25"/>
      <c r="C113" s="26"/>
      <c r="D113" s="31"/>
      <c r="E113" s="28"/>
      <c r="F113" s="29"/>
      <c r="G113" s="29"/>
      <c r="H113" s="29"/>
      <c r="I113" s="29"/>
      <c r="J113" s="29"/>
      <c r="K113" s="59"/>
    </row>
    <row r="114" ht="15" spans="1:11">
      <c r="A114" s="48"/>
      <c r="B114" s="33"/>
      <c r="C114" s="34"/>
      <c r="D114" s="35" t="s">
        <v>37</v>
      </c>
      <c r="E114" s="36"/>
      <c r="F114" s="37" t="s">
        <v>190</v>
      </c>
      <c r="G114" s="37">
        <v>18.65</v>
      </c>
      <c r="H114" s="37">
        <v>19.14</v>
      </c>
      <c r="I114" s="37">
        <v>76.45</v>
      </c>
      <c r="J114" s="67">
        <v>587.08</v>
      </c>
      <c r="K114" s="63"/>
    </row>
    <row r="115" ht="15" spans="1:11">
      <c r="A115" s="39">
        <f>A109</f>
        <v>2</v>
      </c>
      <c r="B115" s="39">
        <f>B109</f>
        <v>2</v>
      </c>
      <c r="C115" s="40" t="s">
        <v>39</v>
      </c>
      <c r="D115" s="27" t="s">
        <v>40</v>
      </c>
      <c r="E115" s="28" t="s">
        <v>191</v>
      </c>
      <c r="F115" s="29">
        <v>60</v>
      </c>
      <c r="G115" s="29">
        <v>2.74</v>
      </c>
      <c r="H115" s="29" t="s">
        <v>192</v>
      </c>
      <c r="I115" s="29">
        <v>13.25</v>
      </c>
      <c r="J115" s="59">
        <v>82.2</v>
      </c>
      <c r="K115" s="59">
        <v>30.08</v>
      </c>
    </row>
    <row r="116" ht="15" spans="1:11">
      <c r="A116" s="47"/>
      <c r="B116" s="25"/>
      <c r="C116" s="26"/>
      <c r="D116" s="27" t="s">
        <v>42</v>
      </c>
      <c r="E116" s="28" t="s">
        <v>193</v>
      </c>
      <c r="F116" s="29">
        <v>200</v>
      </c>
      <c r="G116" s="29">
        <v>2.46</v>
      </c>
      <c r="H116" s="29">
        <v>3.86</v>
      </c>
      <c r="I116" s="29">
        <v>14.7</v>
      </c>
      <c r="J116" s="59" t="s">
        <v>194</v>
      </c>
      <c r="K116" s="59">
        <v>67.12</v>
      </c>
    </row>
    <row r="117" ht="15" spans="1:11">
      <c r="A117" s="47"/>
      <c r="B117" s="25"/>
      <c r="C117" s="26"/>
      <c r="D117" s="27" t="s">
        <v>44</v>
      </c>
      <c r="E117" s="28" t="s">
        <v>195</v>
      </c>
      <c r="F117" s="29">
        <v>120</v>
      </c>
      <c r="G117" s="29" t="s">
        <v>196</v>
      </c>
      <c r="H117" s="29" t="s">
        <v>197</v>
      </c>
      <c r="I117" s="29" t="s">
        <v>198</v>
      </c>
      <c r="J117" s="29" t="s">
        <v>199</v>
      </c>
      <c r="K117" s="59">
        <v>545.02</v>
      </c>
    </row>
    <row r="118" ht="15" spans="1:11">
      <c r="A118" s="47"/>
      <c r="B118" s="25"/>
      <c r="C118" s="26"/>
      <c r="D118" s="27" t="s">
        <v>46</v>
      </c>
      <c r="E118" s="28" t="s">
        <v>200</v>
      </c>
      <c r="F118" s="29">
        <v>170</v>
      </c>
      <c r="G118" s="29">
        <v>3.2</v>
      </c>
      <c r="H118" s="29">
        <v>5.5</v>
      </c>
      <c r="I118" s="29">
        <v>24.8</v>
      </c>
      <c r="J118" s="29">
        <v>205.89</v>
      </c>
      <c r="K118" s="59">
        <v>84.21</v>
      </c>
    </row>
    <row r="119" ht="15" spans="1:11">
      <c r="A119" s="47"/>
      <c r="B119" s="25"/>
      <c r="C119" s="26"/>
      <c r="D119" s="27" t="s">
        <v>48</v>
      </c>
      <c r="E119" s="28" t="s">
        <v>77</v>
      </c>
      <c r="F119" s="29">
        <v>190</v>
      </c>
      <c r="G119" s="29" t="s">
        <v>51</v>
      </c>
      <c r="H119" s="29"/>
      <c r="I119" s="29" t="s">
        <v>201</v>
      </c>
      <c r="J119" s="29" t="s">
        <v>202</v>
      </c>
      <c r="K119" s="59" t="s">
        <v>203</v>
      </c>
    </row>
    <row r="120" ht="15" spans="1:11">
      <c r="A120" s="47"/>
      <c r="B120" s="25"/>
      <c r="C120" s="26"/>
      <c r="D120" s="27" t="s">
        <v>54</v>
      </c>
      <c r="E120" s="28" t="s">
        <v>31</v>
      </c>
      <c r="F120" s="29">
        <v>25.39</v>
      </c>
      <c r="G120" s="29" t="s">
        <v>204</v>
      </c>
      <c r="H120" s="29" t="s">
        <v>205</v>
      </c>
      <c r="I120" s="29" t="s">
        <v>206</v>
      </c>
      <c r="J120" s="29" t="s">
        <v>207</v>
      </c>
      <c r="K120" s="59">
        <v>108.13</v>
      </c>
    </row>
    <row r="121" ht="15" spans="1:11">
      <c r="A121" s="47"/>
      <c r="B121" s="25"/>
      <c r="C121" s="26"/>
      <c r="D121" s="27" t="s">
        <v>58</v>
      </c>
      <c r="E121" s="28" t="s">
        <v>81</v>
      </c>
      <c r="F121" s="29">
        <v>30</v>
      </c>
      <c r="G121" s="29" t="s">
        <v>133</v>
      </c>
      <c r="H121" s="29" t="s">
        <v>137</v>
      </c>
      <c r="I121" s="29">
        <v>11.8</v>
      </c>
      <c r="J121" s="29" t="s">
        <v>139</v>
      </c>
      <c r="K121" s="59">
        <v>110.13</v>
      </c>
    </row>
    <row r="122" ht="15" spans="1:11">
      <c r="A122" s="47"/>
      <c r="B122" s="25"/>
      <c r="C122" s="26"/>
      <c r="D122" s="31"/>
      <c r="E122" s="28"/>
      <c r="F122" s="29"/>
      <c r="G122" s="29"/>
      <c r="H122" s="29"/>
      <c r="I122" s="29"/>
      <c r="J122" s="29"/>
      <c r="K122" s="59"/>
    </row>
    <row r="123" ht="15" spans="1:11">
      <c r="A123" s="47"/>
      <c r="B123" s="25"/>
      <c r="C123" s="26"/>
      <c r="D123" s="31"/>
      <c r="E123" s="28"/>
      <c r="F123" s="29"/>
      <c r="G123" s="29"/>
      <c r="H123" s="29"/>
      <c r="I123" s="29"/>
      <c r="J123" s="29"/>
      <c r="K123" s="59"/>
    </row>
    <row r="124" ht="15" spans="1:11">
      <c r="A124" s="48"/>
      <c r="B124" s="33"/>
      <c r="C124" s="34"/>
      <c r="D124" s="35" t="s">
        <v>37</v>
      </c>
      <c r="E124" s="36"/>
      <c r="F124" s="37" t="s">
        <v>208</v>
      </c>
      <c r="G124" s="37">
        <v>23.8</v>
      </c>
      <c r="H124" s="37">
        <v>25.15</v>
      </c>
      <c r="I124" s="37">
        <v>100.91</v>
      </c>
      <c r="J124" s="37">
        <v>706.09</v>
      </c>
      <c r="K124" s="63"/>
    </row>
    <row r="125" ht="13.5" spans="1:11">
      <c r="A125" s="50">
        <f>A109</f>
        <v>2</v>
      </c>
      <c r="B125" s="50">
        <f>B109</f>
        <v>2</v>
      </c>
      <c r="C125" s="43" t="s">
        <v>60</v>
      </c>
      <c r="D125" s="44"/>
      <c r="E125" s="45"/>
      <c r="F125" s="46">
        <f>F114+F124</f>
        <v>1331.03</v>
      </c>
      <c r="G125" s="46">
        <f>G114+G124</f>
        <v>42.45</v>
      </c>
      <c r="H125" s="46">
        <f>H114+H124</f>
        <v>44.29</v>
      </c>
      <c r="I125" s="46">
        <f>I114+I124</f>
        <v>177.36</v>
      </c>
      <c r="J125" s="46">
        <f>J114+J124</f>
        <v>1293.17</v>
      </c>
      <c r="K125" s="46"/>
    </row>
    <row r="126" ht="30" spans="1:11">
      <c r="A126" s="18">
        <v>2</v>
      </c>
      <c r="B126" s="19">
        <v>3</v>
      </c>
      <c r="C126" s="20" t="s">
        <v>25</v>
      </c>
      <c r="D126" s="21" t="s">
        <v>26</v>
      </c>
      <c r="E126" s="22" t="s">
        <v>209</v>
      </c>
      <c r="F126" s="23">
        <v>260</v>
      </c>
      <c r="G126" s="23">
        <v>15</v>
      </c>
      <c r="H126" s="23">
        <v>14.43</v>
      </c>
      <c r="I126" s="23">
        <v>40.9</v>
      </c>
      <c r="J126" s="23">
        <v>345.1</v>
      </c>
      <c r="K126" s="68" t="s">
        <v>86</v>
      </c>
    </row>
    <row r="127" ht="15" spans="1:11">
      <c r="A127" s="24"/>
      <c r="B127" s="25"/>
      <c r="C127" s="26"/>
      <c r="D127" s="27" t="s">
        <v>28</v>
      </c>
      <c r="E127" s="30" t="s">
        <v>210</v>
      </c>
      <c r="F127" s="29">
        <v>200</v>
      </c>
      <c r="G127" s="29" t="s">
        <v>51</v>
      </c>
      <c r="H127" s="29" t="s">
        <v>51</v>
      </c>
      <c r="I127" s="29" t="s">
        <v>211</v>
      </c>
      <c r="J127" s="29" t="s">
        <v>212</v>
      </c>
      <c r="K127" s="59" t="s">
        <v>213</v>
      </c>
    </row>
    <row r="128" ht="15.75" customHeight="1" spans="1:11">
      <c r="A128" s="24"/>
      <c r="B128" s="25"/>
      <c r="C128" s="26"/>
      <c r="D128" s="27" t="s">
        <v>30</v>
      </c>
      <c r="E128" s="28" t="s">
        <v>55</v>
      </c>
      <c r="F128" s="29">
        <v>40.48</v>
      </c>
      <c r="G128" s="29" t="s">
        <v>214</v>
      </c>
      <c r="H128" s="29" t="s">
        <v>215</v>
      </c>
      <c r="I128" s="29" t="s">
        <v>216</v>
      </c>
      <c r="J128" s="29" t="s">
        <v>217</v>
      </c>
      <c r="K128" s="59">
        <v>108.13</v>
      </c>
    </row>
    <row r="129" ht="15" spans="1:11">
      <c r="A129" s="24"/>
      <c r="B129" s="25"/>
      <c r="C129" s="26"/>
      <c r="D129" s="31" t="s">
        <v>89</v>
      </c>
      <c r="E129" s="28" t="s">
        <v>90</v>
      </c>
      <c r="F129" s="29">
        <v>17</v>
      </c>
      <c r="G129" s="29" t="s">
        <v>91</v>
      </c>
      <c r="H129" s="29" t="s">
        <v>92</v>
      </c>
      <c r="I129" s="29" t="s">
        <v>93</v>
      </c>
      <c r="J129" s="29" t="s">
        <v>94</v>
      </c>
      <c r="K129" s="62" t="s">
        <v>218</v>
      </c>
    </row>
    <row r="130" ht="15" spans="1:11">
      <c r="A130" s="24"/>
      <c r="B130" s="25"/>
      <c r="C130" s="26"/>
      <c r="D130" s="31"/>
      <c r="E130" s="28"/>
      <c r="F130" s="29"/>
      <c r="G130" s="29"/>
      <c r="H130" s="29"/>
      <c r="I130" s="29"/>
      <c r="J130" s="29"/>
      <c r="K130" s="59"/>
    </row>
    <row r="131" ht="15" spans="1:11">
      <c r="A131" s="32"/>
      <c r="B131" s="33"/>
      <c r="C131" s="34"/>
      <c r="D131" s="35" t="s">
        <v>37</v>
      </c>
      <c r="E131" s="36"/>
      <c r="F131" s="37" t="s">
        <v>95</v>
      </c>
      <c r="G131" s="37">
        <v>19.34</v>
      </c>
      <c r="H131" s="37">
        <v>16.42</v>
      </c>
      <c r="I131" s="37">
        <v>79.86</v>
      </c>
      <c r="J131" s="67">
        <v>540.4</v>
      </c>
      <c r="K131" s="63"/>
    </row>
    <row r="132" ht="15" spans="1:11">
      <c r="A132" s="38">
        <f>A126</f>
        <v>2</v>
      </c>
      <c r="B132" s="39">
        <f>B126</f>
        <v>3</v>
      </c>
      <c r="C132" s="40" t="s">
        <v>39</v>
      </c>
      <c r="D132" s="27" t="s">
        <v>40</v>
      </c>
      <c r="E132" s="28" t="s">
        <v>219</v>
      </c>
      <c r="F132" s="29">
        <v>60</v>
      </c>
      <c r="G132" s="29">
        <v>1.65</v>
      </c>
      <c r="H132" s="29" t="s">
        <v>220</v>
      </c>
      <c r="I132" s="29">
        <v>11.9</v>
      </c>
      <c r="J132" s="29">
        <v>96</v>
      </c>
      <c r="K132" s="62">
        <v>63.13</v>
      </c>
    </row>
    <row r="133" ht="15" spans="1:11">
      <c r="A133" s="24"/>
      <c r="B133" s="25"/>
      <c r="C133" s="26"/>
      <c r="D133" s="27" t="s">
        <v>42</v>
      </c>
      <c r="E133" s="28" t="s">
        <v>221</v>
      </c>
      <c r="F133" s="29">
        <v>200</v>
      </c>
      <c r="G133" s="29">
        <v>4.26</v>
      </c>
      <c r="H133" s="29">
        <v>4.29</v>
      </c>
      <c r="I133" s="29">
        <v>21.4</v>
      </c>
      <c r="J133" s="29">
        <v>99.3</v>
      </c>
      <c r="K133" s="59">
        <v>82.12</v>
      </c>
    </row>
    <row r="134" ht="15" spans="1:12">
      <c r="A134" s="24"/>
      <c r="B134" s="25"/>
      <c r="C134" s="26"/>
      <c r="D134" s="27" t="s">
        <v>44</v>
      </c>
      <c r="E134" s="28" t="s">
        <v>98</v>
      </c>
      <c r="F134" s="29">
        <v>90</v>
      </c>
      <c r="G134" s="29">
        <v>9.83</v>
      </c>
      <c r="H134" s="29">
        <v>6.73</v>
      </c>
      <c r="I134" s="29">
        <v>2.49</v>
      </c>
      <c r="J134" s="29">
        <v>135.9</v>
      </c>
      <c r="K134" s="59">
        <v>580.22</v>
      </c>
      <c r="L134" s="61"/>
    </row>
    <row r="135" ht="15" spans="1:12">
      <c r="A135" s="24"/>
      <c r="B135" s="25"/>
      <c r="C135" s="26"/>
      <c r="D135" s="27" t="s">
        <v>46</v>
      </c>
      <c r="E135" s="28" t="s">
        <v>222</v>
      </c>
      <c r="F135" s="29">
        <v>150</v>
      </c>
      <c r="G135" s="29">
        <v>1.56</v>
      </c>
      <c r="H135" s="29">
        <v>6.79</v>
      </c>
      <c r="I135" s="29">
        <v>33.18</v>
      </c>
      <c r="J135" s="29">
        <v>184.59</v>
      </c>
      <c r="K135" s="59">
        <v>166.12</v>
      </c>
      <c r="L135" s="61"/>
    </row>
    <row r="136" ht="15" spans="1:11">
      <c r="A136" s="24"/>
      <c r="B136" s="25"/>
      <c r="C136" s="26"/>
      <c r="D136" s="27" t="s">
        <v>48</v>
      </c>
      <c r="E136" s="28" t="s">
        <v>223</v>
      </c>
      <c r="F136" s="29">
        <v>180</v>
      </c>
      <c r="G136" s="29" t="s">
        <v>130</v>
      </c>
      <c r="H136" s="29"/>
      <c r="I136" s="29" t="s">
        <v>131</v>
      </c>
      <c r="J136" s="29" t="s">
        <v>132</v>
      </c>
      <c r="K136" s="59">
        <v>389.17</v>
      </c>
    </row>
    <row r="137" ht="15" spans="1:11">
      <c r="A137" s="24"/>
      <c r="B137" s="25"/>
      <c r="C137" s="26"/>
      <c r="D137" s="27" t="s">
        <v>54</v>
      </c>
      <c r="E137" s="28" t="s">
        <v>55</v>
      </c>
      <c r="F137" s="29">
        <v>37.31</v>
      </c>
      <c r="G137" s="29" t="s">
        <v>224</v>
      </c>
      <c r="H137" s="29" t="s">
        <v>102</v>
      </c>
      <c r="I137" s="29" t="s">
        <v>225</v>
      </c>
      <c r="J137" s="29" t="s">
        <v>226</v>
      </c>
      <c r="K137" s="59">
        <v>108.13</v>
      </c>
    </row>
    <row r="138" ht="15" spans="1:11">
      <c r="A138" s="24"/>
      <c r="B138" s="25"/>
      <c r="C138" s="26"/>
      <c r="D138" s="27" t="s">
        <v>58</v>
      </c>
      <c r="E138" s="28" t="s">
        <v>153</v>
      </c>
      <c r="F138" s="29">
        <v>42.47</v>
      </c>
      <c r="G138" s="29" t="s">
        <v>227</v>
      </c>
      <c r="H138" s="29" t="s">
        <v>228</v>
      </c>
      <c r="I138" s="79">
        <v>12.08</v>
      </c>
      <c r="J138" s="29" t="s">
        <v>229</v>
      </c>
      <c r="K138" s="59">
        <v>110.13</v>
      </c>
    </row>
    <row r="139" ht="15" spans="1:11">
      <c r="A139" s="24"/>
      <c r="B139" s="25"/>
      <c r="C139" s="26"/>
      <c r="D139" s="31"/>
      <c r="E139" s="28"/>
      <c r="F139" s="29"/>
      <c r="G139" s="29"/>
      <c r="H139" s="29"/>
      <c r="I139" s="29"/>
      <c r="J139" s="29"/>
      <c r="K139" s="59"/>
    </row>
    <row r="140" ht="15" spans="1:11">
      <c r="A140" s="24"/>
      <c r="B140" s="25"/>
      <c r="C140" s="26"/>
      <c r="D140" s="31"/>
      <c r="E140" s="28"/>
      <c r="F140" s="29"/>
      <c r="G140" s="29"/>
      <c r="H140" s="29"/>
      <c r="I140" s="29"/>
      <c r="J140" s="29"/>
      <c r="K140" s="59"/>
    </row>
    <row r="141" ht="15" spans="1:11">
      <c r="A141" s="32"/>
      <c r="B141" s="33"/>
      <c r="C141" s="34"/>
      <c r="D141" s="35" t="s">
        <v>37</v>
      </c>
      <c r="E141" s="36"/>
      <c r="F141" s="37" t="s">
        <v>230</v>
      </c>
      <c r="G141" s="37">
        <v>23.78</v>
      </c>
      <c r="H141" s="37">
        <v>23.67</v>
      </c>
      <c r="I141" s="37">
        <v>117.43</v>
      </c>
      <c r="J141" s="37">
        <v>755.09</v>
      </c>
      <c r="K141" s="63"/>
    </row>
    <row r="142" ht="13.5" spans="1:11">
      <c r="A142" s="41">
        <f>A126</f>
        <v>2</v>
      </c>
      <c r="B142" s="42">
        <f>B126</f>
        <v>3</v>
      </c>
      <c r="C142" s="43" t="s">
        <v>60</v>
      </c>
      <c r="D142" s="44"/>
      <c r="E142" s="45"/>
      <c r="F142" s="46">
        <f>F131+F141</f>
        <v>1277.26</v>
      </c>
      <c r="G142" s="46">
        <f t="shared" ref="G142:J142" si="5">G131+G141</f>
        <v>43.12</v>
      </c>
      <c r="H142" s="46">
        <f t="shared" si="5"/>
        <v>40.09</v>
      </c>
      <c r="I142" s="46">
        <f t="shared" si="5"/>
        <v>197.29</v>
      </c>
      <c r="J142" s="46">
        <f t="shared" si="5"/>
        <v>1295.49</v>
      </c>
      <c r="K142" s="46"/>
    </row>
    <row r="143" ht="30" spans="1:11">
      <c r="A143" s="18">
        <v>2</v>
      </c>
      <c r="B143" s="19">
        <v>4</v>
      </c>
      <c r="C143" s="20" t="s">
        <v>25</v>
      </c>
      <c r="D143" s="21" t="s">
        <v>26</v>
      </c>
      <c r="E143" s="22" t="s">
        <v>231</v>
      </c>
      <c r="F143" s="23">
        <v>250</v>
      </c>
      <c r="G143" s="23">
        <v>11.7</v>
      </c>
      <c r="H143" s="23">
        <v>16.23</v>
      </c>
      <c r="I143" s="23">
        <v>46.3</v>
      </c>
      <c r="J143" s="23">
        <v>351.83</v>
      </c>
      <c r="K143" s="64" t="s">
        <v>232</v>
      </c>
    </row>
    <row r="144" ht="15" spans="1:11">
      <c r="A144" s="24"/>
      <c r="B144" s="25"/>
      <c r="C144" s="26"/>
      <c r="D144" s="27" t="s">
        <v>28</v>
      </c>
      <c r="E144" s="28" t="s">
        <v>63</v>
      </c>
      <c r="F144" s="29">
        <v>200</v>
      </c>
      <c r="G144" s="29">
        <v>0</v>
      </c>
      <c r="H144" s="29">
        <v>0</v>
      </c>
      <c r="I144" s="29">
        <v>15</v>
      </c>
      <c r="J144" s="29">
        <v>60</v>
      </c>
      <c r="K144" s="62">
        <v>300.08</v>
      </c>
    </row>
    <row r="145" ht="15" spans="1:11">
      <c r="A145" s="24"/>
      <c r="B145" s="25"/>
      <c r="C145" s="26"/>
      <c r="D145" s="27" t="s">
        <v>30</v>
      </c>
      <c r="E145" s="28" t="s">
        <v>55</v>
      </c>
      <c r="F145" s="29" t="s">
        <v>66</v>
      </c>
      <c r="G145" s="29" t="s">
        <v>67</v>
      </c>
      <c r="H145" s="29" t="s">
        <v>68</v>
      </c>
      <c r="I145" s="29">
        <v>22.1</v>
      </c>
      <c r="J145" s="29" t="s">
        <v>69</v>
      </c>
      <c r="K145" s="59">
        <v>108.13</v>
      </c>
    </row>
    <row r="146" ht="15" spans="1:11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59"/>
    </row>
    <row r="147" ht="15" spans="1:11">
      <c r="A147" s="24"/>
      <c r="B147" s="25"/>
      <c r="C147" s="26"/>
      <c r="D147" s="31"/>
      <c r="E147" s="28"/>
      <c r="F147" s="29"/>
      <c r="G147" s="29"/>
      <c r="H147" s="29"/>
      <c r="I147" s="29"/>
      <c r="J147" s="29"/>
      <c r="K147" s="59"/>
    </row>
    <row r="148" ht="15" spans="1:11">
      <c r="A148" s="24"/>
      <c r="B148" s="25"/>
      <c r="C148" s="26"/>
      <c r="D148" s="31"/>
      <c r="E148" s="28"/>
      <c r="F148" s="29"/>
      <c r="G148" s="29"/>
      <c r="H148" s="29"/>
      <c r="I148" s="29"/>
      <c r="J148" s="29"/>
      <c r="K148" s="59"/>
    </row>
    <row r="149" ht="15" spans="1:11">
      <c r="A149" s="32"/>
      <c r="B149" s="33"/>
      <c r="C149" s="34"/>
      <c r="D149" s="35" t="s">
        <v>37</v>
      </c>
      <c r="E149" s="36"/>
      <c r="F149" s="37" t="s">
        <v>70</v>
      </c>
      <c r="G149" s="37">
        <v>16.18</v>
      </c>
      <c r="H149" s="37">
        <v>16.7</v>
      </c>
      <c r="I149" s="37">
        <v>83.4</v>
      </c>
      <c r="J149" s="67">
        <v>550.53</v>
      </c>
      <c r="K149" s="63"/>
    </row>
    <row r="150" ht="15" spans="1:11">
      <c r="A150" s="38">
        <f>A143</f>
        <v>2</v>
      </c>
      <c r="B150" s="39">
        <f>B143</f>
        <v>4</v>
      </c>
      <c r="C150" s="40" t="s">
        <v>39</v>
      </c>
      <c r="D150" s="27" t="s">
        <v>40</v>
      </c>
      <c r="E150" s="28" t="s">
        <v>233</v>
      </c>
      <c r="F150" s="29">
        <v>60</v>
      </c>
      <c r="G150" s="29">
        <v>1.08</v>
      </c>
      <c r="H150" s="29" t="s">
        <v>234</v>
      </c>
      <c r="I150" s="29" t="s">
        <v>235</v>
      </c>
      <c r="J150" s="29" t="s">
        <v>236</v>
      </c>
      <c r="K150" s="59">
        <v>1.2</v>
      </c>
    </row>
    <row r="151" ht="15.75" spans="1:11">
      <c r="A151" s="24"/>
      <c r="B151" s="25"/>
      <c r="C151" s="26"/>
      <c r="D151" s="27" t="s">
        <v>42</v>
      </c>
      <c r="E151" s="49" t="s">
        <v>145</v>
      </c>
      <c r="F151" s="29">
        <v>200</v>
      </c>
      <c r="G151" s="29">
        <v>4.64</v>
      </c>
      <c r="H151" s="29">
        <v>3.2</v>
      </c>
      <c r="I151" s="29">
        <v>16.8</v>
      </c>
      <c r="J151" s="29" t="s">
        <v>237</v>
      </c>
      <c r="K151" s="59">
        <v>42.08</v>
      </c>
    </row>
    <row r="152" ht="15" spans="1:11">
      <c r="A152" s="24"/>
      <c r="B152" s="25"/>
      <c r="C152" s="26"/>
      <c r="D152" s="27" t="s">
        <v>44</v>
      </c>
      <c r="E152" s="22" t="s">
        <v>74</v>
      </c>
      <c r="F152" s="29">
        <v>90</v>
      </c>
      <c r="G152" s="29">
        <v>7.48</v>
      </c>
      <c r="H152" s="23">
        <v>7.85</v>
      </c>
      <c r="I152" s="29">
        <v>18.4</v>
      </c>
      <c r="J152" s="29">
        <v>159.3</v>
      </c>
      <c r="K152" s="59">
        <v>271.07</v>
      </c>
    </row>
    <row r="153" ht="15" spans="1:11">
      <c r="A153" s="24"/>
      <c r="B153" s="25"/>
      <c r="C153" s="26"/>
      <c r="D153" s="27" t="s">
        <v>46</v>
      </c>
      <c r="E153" s="30" t="s">
        <v>76</v>
      </c>
      <c r="F153" s="29">
        <v>160</v>
      </c>
      <c r="G153" s="29">
        <v>4.22</v>
      </c>
      <c r="H153" s="29">
        <v>8.38</v>
      </c>
      <c r="I153" s="29">
        <v>27.9</v>
      </c>
      <c r="J153" s="29">
        <v>192.53</v>
      </c>
      <c r="K153" s="59">
        <v>241.08</v>
      </c>
    </row>
    <row r="154" ht="15" spans="1:11">
      <c r="A154" s="24"/>
      <c r="B154" s="25"/>
      <c r="C154" s="26"/>
      <c r="D154" s="27" t="s">
        <v>48</v>
      </c>
      <c r="E154" s="28" t="s">
        <v>238</v>
      </c>
      <c r="F154" s="29">
        <v>200</v>
      </c>
      <c r="G154" s="29" t="s">
        <v>239</v>
      </c>
      <c r="H154" s="29" t="s">
        <v>51</v>
      </c>
      <c r="I154" s="29" t="s">
        <v>240</v>
      </c>
      <c r="J154" s="29" t="s">
        <v>241</v>
      </c>
      <c r="K154" s="29">
        <v>376.12</v>
      </c>
    </row>
    <row r="155" ht="15" spans="1:11">
      <c r="A155" s="24"/>
      <c r="B155" s="25"/>
      <c r="C155" s="26"/>
      <c r="D155" s="27" t="s">
        <v>54</v>
      </c>
      <c r="E155" s="28" t="s">
        <v>55</v>
      </c>
      <c r="F155" s="29">
        <v>27.14</v>
      </c>
      <c r="G155" s="29">
        <v>2.95</v>
      </c>
      <c r="H155" s="29" t="s">
        <v>242</v>
      </c>
      <c r="I155" s="29">
        <v>11.28</v>
      </c>
      <c r="J155" s="29" t="s">
        <v>243</v>
      </c>
      <c r="K155" s="59">
        <v>108.13</v>
      </c>
    </row>
    <row r="156" ht="15" spans="1:11">
      <c r="A156" s="24"/>
      <c r="B156" s="25"/>
      <c r="C156" s="26"/>
      <c r="D156" s="27" t="s">
        <v>58</v>
      </c>
      <c r="E156" s="28" t="s">
        <v>81</v>
      </c>
      <c r="F156" s="29">
        <v>35.13</v>
      </c>
      <c r="G156" s="29">
        <v>2.76</v>
      </c>
      <c r="H156" s="29" t="s">
        <v>50</v>
      </c>
      <c r="I156" s="29" t="s">
        <v>244</v>
      </c>
      <c r="J156" s="29" t="s">
        <v>245</v>
      </c>
      <c r="K156" s="59">
        <v>110.13</v>
      </c>
    </row>
    <row r="157" ht="15" spans="1:11">
      <c r="A157" s="24"/>
      <c r="B157" s="25"/>
      <c r="C157" s="26"/>
      <c r="D157" s="31"/>
      <c r="E157" s="28"/>
      <c r="F157" s="29"/>
      <c r="G157" s="29"/>
      <c r="H157" s="29"/>
      <c r="I157" s="29"/>
      <c r="J157" s="29"/>
      <c r="K157" s="59"/>
    </row>
    <row r="158" ht="15" spans="1:11">
      <c r="A158" s="24"/>
      <c r="B158" s="25"/>
      <c r="C158" s="26"/>
      <c r="D158" s="31"/>
      <c r="E158" s="28"/>
      <c r="F158" s="29"/>
      <c r="G158" s="29"/>
      <c r="H158" s="29"/>
      <c r="I158" s="29"/>
      <c r="J158" s="29"/>
      <c r="K158" s="59"/>
    </row>
    <row r="159" ht="15" spans="1:11">
      <c r="A159" s="32"/>
      <c r="B159" s="33"/>
      <c r="C159" s="34"/>
      <c r="D159" s="35" t="s">
        <v>37</v>
      </c>
      <c r="E159" s="36"/>
      <c r="F159" s="37" t="s">
        <v>246</v>
      </c>
      <c r="G159" s="37">
        <v>23.53</v>
      </c>
      <c r="H159" s="37">
        <v>26.11</v>
      </c>
      <c r="I159" s="37">
        <v>117.01</v>
      </c>
      <c r="J159" s="37">
        <v>761.93</v>
      </c>
      <c r="K159" s="63"/>
    </row>
    <row r="160" ht="13.5" spans="1:11">
      <c r="A160" s="41">
        <f>A143</f>
        <v>2</v>
      </c>
      <c r="B160" s="42">
        <f>B143</f>
        <v>4</v>
      </c>
      <c r="C160" s="43" t="s">
        <v>60</v>
      </c>
      <c r="D160" s="44"/>
      <c r="E160" s="45"/>
      <c r="F160" s="46">
        <f>F149+F159</f>
        <v>1260.8</v>
      </c>
      <c r="G160" s="46">
        <f t="shared" ref="G160:J160" si="6">G149+G159</f>
        <v>39.71</v>
      </c>
      <c r="H160" s="46">
        <f t="shared" si="6"/>
        <v>42.81</v>
      </c>
      <c r="I160" s="46">
        <f t="shared" si="6"/>
        <v>200.41</v>
      </c>
      <c r="J160" s="46">
        <f t="shared" si="6"/>
        <v>1312.46</v>
      </c>
      <c r="K160" s="46"/>
    </row>
    <row r="161" ht="15" spans="1:11">
      <c r="A161" s="18">
        <v>2</v>
      </c>
      <c r="B161" s="19">
        <v>5</v>
      </c>
      <c r="C161" s="20" t="s">
        <v>25</v>
      </c>
      <c r="D161" s="21" t="s">
        <v>26</v>
      </c>
      <c r="E161" s="22" t="s">
        <v>247</v>
      </c>
      <c r="F161" s="23">
        <v>210</v>
      </c>
      <c r="G161" s="51">
        <v>12.2</v>
      </c>
      <c r="H161" s="51">
        <v>15</v>
      </c>
      <c r="I161" s="66">
        <v>19</v>
      </c>
      <c r="J161" s="51">
        <v>263.8</v>
      </c>
      <c r="K161" s="58">
        <v>444.04</v>
      </c>
    </row>
    <row r="162" ht="15" spans="1:11">
      <c r="A162" s="24"/>
      <c r="B162" s="25"/>
      <c r="C162" s="26"/>
      <c r="D162" s="27" t="s">
        <v>28</v>
      </c>
      <c r="E162" s="30" t="s">
        <v>63</v>
      </c>
      <c r="F162" s="29">
        <v>200</v>
      </c>
      <c r="G162" s="69">
        <v>0.02</v>
      </c>
      <c r="H162" s="69">
        <v>0.02</v>
      </c>
      <c r="I162" s="80">
        <v>15</v>
      </c>
      <c r="J162" s="69">
        <v>60</v>
      </c>
      <c r="K162" s="59" t="s">
        <v>248</v>
      </c>
    </row>
    <row r="163" ht="15" spans="1:11">
      <c r="A163" s="24"/>
      <c r="B163" s="25"/>
      <c r="C163" s="26"/>
      <c r="D163" s="27" t="s">
        <v>30</v>
      </c>
      <c r="E163" s="70" t="s">
        <v>55</v>
      </c>
      <c r="F163" s="29">
        <v>35.61</v>
      </c>
      <c r="G163" s="71" t="s">
        <v>249</v>
      </c>
      <c r="H163" s="71" t="s">
        <v>250</v>
      </c>
      <c r="I163" s="81" t="s">
        <v>251</v>
      </c>
      <c r="J163" s="71" t="s">
        <v>252</v>
      </c>
      <c r="K163" s="59" t="s">
        <v>253</v>
      </c>
    </row>
    <row r="164" ht="15" spans="1:11">
      <c r="A164" s="24"/>
      <c r="B164" s="25"/>
      <c r="C164" s="26"/>
      <c r="D164" s="27" t="s">
        <v>89</v>
      </c>
      <c r="E164" s="70" t="s">
        <v>142</v>
      </c>
      <c r="F164" s="29">
        <v>58</v>
      </c>
      <c r="G164" s="29" t="s">
        <v>254</v>
      </c>
      <c r="H164" s="29" t="s">
        <v>255</v>
      </c>
      <c r="I164" s="29" t="s">
        <v>256</v>
      </c>
      <c r="J164" s="29" t="s">
        <v>257</v>
      </c>
      <c r="K164" s="59" t="s">
        <v>258</v>
      </c>
    </row>
    <row r="165" ht="15" spans="1:11">
      <c r="A165" s="24"/>
      <c r="B165" s="25"/>
      <c r="C165" s="26"/>
      <c r="D165" s="31"/>
      <c r="E165" s="28"/>
      <c r="F165" s="29"/>
      <c r="G165" s="29"/>
      <c r="H165" s="29"/>
      <c r="I165" s="29"/>
      <c r="J165" s="29"/>
      <c r="K165" s="59"/>
    </row>
    <row r="166" ht="15" spans="1:11">
      <c r="A166" s="24"/>
      <c r="B166" s="25"/>
      <c r="C166" s="26"/>
      <c r="D166" s="31"/>
      <c r="E166" s="28"/>
      <c r="F166" s="29"/>
      <c r="G166" s="29"/>
      <c r="H166" s="29"/>
      <c r="I166" s="29"/>
      <c r="J166" s="29"/>
      <c r="K166" s="59"/>
    </row>
    <row r="167" ht="15.75" customHeight="1" spans="1:11">
      <c r="A167" s="32"/>
      <c r="B167" s="33"/>
      <c r="C167" s="34"/>
      <c r="D167" s="35" t="s">
        <v>37</v>
      </c>
      <c r="E167" s="36"/>
      <c r="F167" s="37" t="s">
        <v>143</v>
      </c>
      <c r="G167" s="37">
        <v>18.07</v>
      </c>
      <c r="H167" s="37">
        <v>19.29</v>
      </c>
      <c r="I167" s="37">
        <v>74.71</v>
      </c>
      <c r="J167" s="37">
        <v>548.9</v>
      </c>
      <c r="K167" s="63"/>
    </row>
    <row r="168" ht="15" spans="1:11">
      <c r="A168" s="38">
        <f>A161</f>
        <v>2</v>
      </c>
      <c r="B168" s="39">
        <f>B161</f>
        <v>5</v>
      </c>
      <c r="C168" s="40" t="s">
        <v>39</v>
      </c>
      <c r="D168" s="27" t="s">
        <v>40</v>
      </c>
      <c r="E168" s="72" t="s">
        <v>259</v>
      </c>
      <c r="F168" s="29">
        <v>60</v>
      </c>
      <c r="G168" s="73">
        <v>2.74</v>
      </c>
      <c r="H168" s="73" t="s">
        <v>192</v>
      </c>
      <c r="I168" s="82">
        <v>9.25</v>
      </c>
      <c r="J168" s="73">
        <v>82.2</v>
      </c>
      <c r="K168" s="83">
        <v>30.08</v>
      </c>
    </row>
    <row r="169" ht="15.75" spans="1:11">
      <c r="A169" s="24"/>
      <c r="B169" s="25"/>
      <c r="C169" s="26"/>
      <c r="D169" s="27" t="s">
        <v>42</v>
      </c>
      <c r="E169" s="49" t="s">
        <v>260</v>
      </c>
      <c r="F169" s="29">
        <v>200</v>
      </c>
      <c r="G169" s="69">
        <v>3.89</v>
      </c>
      <c r="H169" s="69">
        <v>3.82</v>
      </c>
      <c r="I169" s="80">
        <v>23.4</v>
      </c>
      <c r="J169" s="69">
        <v>137.6</v>
      </c>
      <c r="K169" s="84">
        <v>129.11</v>
      </c>
    </row>
    <row r="170" ht="15" spans="1:11">
      <c r="A170" s="24"/>
      <c r="B170" s="25"/>
      <c r="C170" s="26"/>
      <c r="D170" s="27" t="s">
        <v>44</v>
      </c>
      <c r="E170" s="22" t="s">
        <v>247</v>
      </c>
      <c r="F170" s="29">
        <v>230</v>
      </c>
      <c r="G170" s="51">
        <v>13.36</v>
      </c>
      <c r="H170" s="51">
        <v>16.43</v>
      </c>
      <c r="I170" s="66">
        <v>20.81</v>
      </c>
      <c r="J170" s="51">
        <v>289</v>
      </c>
      <c r="K170" s="85" t="s">
        <v>261</v>
      </c>
    </row>
    <row r="171" ht="15" spans="1:11">
      <c r="A171" s="24"/>
      <c r="B171" s="25"/>
      <c r="C171" s="26"/>
      <c r="D171" s="27" t="s">
        <v>46</v>
      </c>
      <c r="E171" s="30"/>
      <c r="F171" s="29"/>
      <c r="G171" s="51"/>
      <c r="H171" s="51"/>
      <c r="I171" s="66"/>
      <c r="J171" s="51"/>
      <c r="K171" s="65"/>
    </row>
    <row r="172" ht="15" spans="1:11">
      <c r="A172" s="24"/>
      <c r="B172" s="25"/>
      <c r="C172" s="26"/>
      <c r="D172" s="27" t="s">
        <v>48</v>
      </c>
      <c r="E172" s="49" t="s">
        <v>262</v>
      </c>
      <c r="F172" s="29">
        <v>180</v>
      </c>
      <c r="G172" s="69" t="s">
        <v>263</v>
      </c>
      <c r="H172" s="69"/>
      <c r="I172" s="80" t="s">
        <v>264</v>
      </c>
      <c r="J172" s="69">
        <v>90.9</v>
      </c>
      <c r="K172" s="84">
        <v>702.04</v>
      </c>
    </row>
    <row r="173" ht="15" spans="1:11">
      <c r="A173" s="24"/>
      <c r="B173" s="25"/>
      <c r="C173" s="26"/>
      <c r="D173" s="27" t="s">
        <v>54</v>
      </c>
      <c r="E173" s="74" t="s">
        <v>55</v>
      </c>
      <c r="F173" s="29">
        <v>22.53</v>
      </c>
      <c r="G173" s="71" t="s">
        <v>265</v>
      </c>
      <c r="H173" s="71" t="s">
        <v>266</v>
      </c>
      <c r="I173" s="81">
        <v>12.16</v>
      </c>
      <c r="J173" s="71" t="s">
        <v>267</v>
      </c>
      <c r="K173" s="86">
        <v>108.13</v>
      </c>
    </row>
    <row r="174" ht="15" spans="1:11">
      <c r="A174" s="24"/>
      <c r="B174" s="25"/>
      <c r="C174" s="26"/>
      <c r="D174" s="27" t="s">
        <v>58</v>
      </c>
      <c r="E174" s="74" t="s">
        <v>81</v>
      </c>
      <c r="F174" s="29">
        <v>34.39</v>
      </c>
      <c r="G174" s="71" t="s">
        <v>268</v>
      </c>
      <c r="H174" s="71" t="s">
        <v>121</v>
      </c>
      <c r="I174" s="81" t="s">
        <v>269</v>
      </c>
      <c r="J174" s="71">
        <v>61.5</v>
      </c>
      <c r="K174" s="84">
        <v>110.13</v>
      </c>
    </row>
    <row r="175" ht="15" spans="1:11">
      <c r="A175" s="24"/>
      <c r="B175" s="25"/>
      <c r="C175" s="26"/>
      <c r="D175" s="31"/>
      <c r="E175" s="28"/>
      <c r="F175" s="29"/>
      <c r="G175" s="29"/>
      <c r="H175" s="29"/>
      <c r="I175" s="29"/>
      <c r="J175" s="29"/>
      <c r="K175" s="59"/>
    </row>
    <row r="176" ht="15" spans="1:11">
      <c r="A176" s="24"/>
      <c r="B176" s="25"/>
      <c r="C176" s="26"/>
      <c r="D176" s="31"/>
      <c r="E176" s="28"/>
      <c r="F176" s="29"/>
      <c r="G176" s="29"/>
      <c r="H176" s="29"/>
      <c r="I176" s="29"/>
      <c r="J176" s="29"/>
      <c r="K176" s="59"/>
    </row>
    <row r="177" ht="15" spans="1:11">
      <c r="A177" s="32"/>
      <c r="B177" s="33"/>
      <c r="C177" s="34"/>
      <c r="D177" s="35" t="s">
        <v>37</v>
      </c>
      <c r="E177" s="36"/>
      <c r="F177" s="37" t="s">
        <v>270</v>
      </c>
      <c r="G177" s="37">
        <v>24.07</v>
      </c>
      <c r="H177" s="37">
        <v>26.96</v>
      </c>
      <c r="I177" s="37">
        <v>100.52</v>
      </c>
      <c r="J177" s="37">
        <v>715.22</v>
      </c>
      <c r="K177" s="63"/>
    </row>
    <row r="178" ht="13.5" spans="1:11">
      <c r="A178" s="41">
        <f>A161</f>
        <v>2</v>
      </c>
      <c r="B178" s="42">
        <f>B161</f>
        <v>5</v>
      </c>
      <c r="C178" s="43" t="s">
        <v>60</v>
      </c>
      <c r="D178" s="44"/>
      <c r="E178" s="45"/>
      <c r="F178" s="46">
        <f>F167+F177</f>
        <v>1230.53</v>
      </c>
      <c r="G178" s="46">
        <f t="shared" ref="G178:J178" si="7">G167+G177</f>
        <v>42.14</v>
      </c>
      <c r="H178" s="46">
        <f t="shared" si="7"/>
        <v>46.25</v>
      </c>
      <c r="I178" s="46">
        <f t="shared" si="7"/>
        <v>175.23</v>
      </c>
      <c r="J178" s="46">
        <f t="shared" si="7"/>
        <v>1264.12</v>
      </c>
      <c r="K178" s="46"/>
    </row>
    <row r="179" ht="13.5" spans="1:11">
      <c r="A179" s="75"/>
      <c r="B179" s="76"/>
      <c r="C179" s="77" t="s">
        <v>271</v>
      </c>
      <c r="D179" s="77"/>
      <c r="E179" s="77"/>
      <c r="F179" s="78"/>
      <c r="G179" s="78"/>
      <c r="H179" s="78"/>
      <c r="I179" s="78"/>
      <c r="J179" s="78"/>
      <c r="K179" s="78"/>
    </row>
  </sheetData>
  <mergeCells count="14">
    <mergeCell ref="C1:E1"/>
    <mergeCell ref="H1:K1"/>
    <mergeCell ref="H2:K2"/>
    <mergeCell ref="C23:D23"/>
    <mergeCell ref="C39:D39"/>
    <mergeCell ref="C56:D56"/>
    <mergeCell ref="C74:D74"/>
    <mergeCell ref="C90:D90"/>
    <mergeCell ref="C108:D108"/>
    <mergeCell ref="C125:D125"/>
    <mergeCell ref="C142:D142"/>
    <mergeCell ref="C160:D160"/>
    <mergeCell ref="C178:D178"/>
    <mergeCell ref="C179:E17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74</cp:lastModifiedBy>
  <dcterms:created xsi:type="dcterms:W3CDTF">2022-05-16T14:23:00Z</dcterms:created>
  <dcterms:modified xsi:type="dcterms:W3CDTF">2025-05-22T07:24:05Z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E9F03A37F5BB4B698E1028FDE41595BD_12</vt:lpwstr>
  </property>
  <property fmtid="{D5CDD505-2E9C-101B-9397-08002B2CF9AE}" pid="3" name="KSOProductBuildVer">
    <vt:lpwstr>1049-12.2.0.21179</vt:lpwstr>
  </property>
</Properties>
</file>